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portiz\Desktop\"/>
    </mc:Choice>
  </mc:AlternateContent>
  <xr:revisionPtr revIDLastSave="0" documentId="13_ncr:1_{449C8F32-2DE8-4BFB-80F4-F988EACE101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ULTURA" sheetId="4" r:id="rId1"/>
    <sheet name="DEPORTE" sheetId="6" r:id="rId2"/>
    <sheet name="SOCIAL" sheetId="7" r:id="rId3"/>
    <sheet name="SEGURIDAD CIUDADANA" sheetId="8" r:id="rId4"/>
    <sheet name="MEDIO AMBIENTE Y ANIMALES" sheetId="9" r:id="rId5"/>
    <sheet name="ADULTOS MAYORES" sheetId="11" r:id="rId6"/>
    <sheet name="NIÑOS, NIÑAS Y ADOLESCENTES" sheetId="12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2" l="1"/>
  <c r="D17" i="12" s="1"/>
  <c r="D7" i="11"/>
  <c r="D7" i="9"/>
  <c r="D17" i="8"/>
  <c r="D7" i="8"/>
  <c r="E15" i="8" l="1"/>
  <c r="E7" i="12"/>
  <c r="E14" i="12"/>
  <c r="E11" i="12"/>
  <c r="E15" i="12"/>
  <c r="E8" i="12"/>
  <c r="E12" i="12"/>
  <c r="E16" i="12"/>
  <c r="E10" i="12"/>
  <c r="E9" i="12"/>
  <c r="E13" i="12"/>
  <c r="D17" i="11"/>
  <c r="D17" i="9"/>
  <c r="E7" i="8"/>
  <c r="E16" i="8"/>
  <c r="E8" i="8"/>
  <c r="E12" i="8"/>
  <c r="E9" i="8"/>
  <c r="E13" i="8"/>
  <c r="E10" i="8"/>
  <c r="E14" i="8"/>
  <c r="E11" i="8"/>
  <c r="D7" i="7"/>
  <c r="E7" i="9" l="1"/>
  <c r="E17" i="8"/>
  <c r="E17" i="12"/>
  <c r="E15" i="11"/>
  <c r="E11" i="11"/>
  <c r="E13" i="11"/>
  <c r="E14" i="11"/>
  <c r="E10" i="11"/>
  <c r="E9" i="11"/>
  <c r="E16" i="11"/>
  <c r="E12" i="11"/>
  <c r="E8" i="11"/>
  <c r="E7" i="11"/>
  <c r="E13" i="9"/>
  <c r="E9" i="9"/>
  <c r="E16" i="9"/>
  <c r="E8" i="9"/>
  <c r="E15" i="9"/>
  <c r="E11" i="9"/>
  <c r="E12" i="9"/>
  <c r="E14" i="9"/>
  <c r="E10" i="9"/>
  <c r="D17" i="7"/>
  <c r="D7" i="6"/>
  <c r="E7" i="7" l="1"/>
  <c r="E17" i="11"/>
  <c r="E17" i="9"/>
  <c r="E15" i="7"/>
  <c r="E11" i="7"/>
  <c r="E8" i="7"/>
  <c r="E14" i="7"/>
  <c r="E10" i="7"/>
  <c r="E13" i="7"/>
  <c r="E9" i="7"/>
  <c r="E12" i="7"/>
  <c r="E16" i="7"/>
  <c r="D17" i="6"/>
  <c r="E7" i="6" l="1"/>
  <c r="E17" i="7"/>
  <c r="E13" i="6"/>
  <c r="E9" i="6"/>
  <c r="E16" i="6"/>
  <c r="E12" i="6"/>
  <c r="E15" i="6"/>
  <c r="E11" i="6"/>
  <c r="E14" i="6"/>
  <c r="E8" i="6"/>
  <c r="E10" i="6"/>
  <c r="D7" i="4"/>
  <c r="D17" i="4" s="1"/>
  <c r="E11" i="4" l="1"/>
  <c r="E17" i="6"/>
  <c r="E15" i="4"/>
  <c r="E10" i="4"/>
  <c r="E14" i="4" l="1"/>
  <c r="E16" i="4"/>
  <c r="E9" i="4"/>
  <c r="E13" i="4"/>
  <c r="E8" i="4"/>
  <c r="E12" i="4"/>
  <c r="E7" i="4"/>
  <c r="E17" i="4" l="1"/>
</calcChain>
</file>

<file path=xl/sharedStrings.xml><?xml version="1.0" encoding="utf-8"?>
<sst xmlns="http://schemas.openxmlformats.org/spreadsheetml/2006/main" count="231" uniqueCount="44">
  <si>
    <t>NOMBRE DE LA INICIATIVA:</t>
  </si>
  <si>
    <t>ITEM</t>
  </si>
  <si>
    <t>CRITERIOS DE ADMISIBILIDAD</t>
  </si>
  <si>
    <t>TOPES</t>
  </si>
  <si>
    <t>TOTALES</t>
  </si>
  <si>
    <t>CANTIDAD DE BENEFICIARIOS/AS:</t>
  </si>
  <si>
    <t>TOPES %</t>
  </si>
  <si>
    <t>NOMBRE DE LA ORGANIZACIÓN:</t>
  </si>
  <si>
    <t>B. EQUIPAMIENTO</t>
  </si>
  <si>
    <t>C. TRASLADO</t>
  </si>
  <si>
    <t>D. ALIMENTACIÓN</t>
  </si>
  <si>
    <t>E. DIFUSIÓN</t>
  </si>
  <si>
    <t>F. OPERACIÓN</t>
  </si>
  <si>
    <t>G. PREMIACIÓN</t>
  </si>
  <si>
    <t>A.1. COORDINADOR/A</t>
  </si>
  <si>
    <t>A.2. OTROS HONORARIOS</t>
  </si>
  <si>
    <t>H. ALOJAMIENTO</t>
  </si>
  <si>
    <t>$15.000.000 (Seguridad ciudadana)</t>
  </si>
  <si>
    <t>$10.000.000 (Cuidado y reparación del medio ambiente)
$10.000.000 (Cuidado y protección de mascotas y/o animales)</t>
  </si>
  <si>
    <t>ANEXO 4: PLANILLA DE PRESUPUESTO (FONDO CULTURA CONCURSABLE 2026)</t>
  </si>
  <si>
    <t>ANEXO 4: PLANILLA DE PRESUPUESTO (FONDO DEPORTE CONCURSABLE 2026)</t>
  </si>
  <si>
    <t>ANEXO 4: PLANILLA DE PRESUPUESTO (FONDO SOCIAL CONCURSABLE 2026)</t>
  </si>
  <si>
    <t>ANEXO 4: PLANILLA DE PRESUPUESTO (FONDO SEGURIDAD CIUDADANA CONCURSABLE 2026)</t>
  </si>
  <si>
    <t>ANEXO 4: PLANILLA DE PRESUPUESTO (FONDO MEDIO AMBIENTE Y ANIMALES CONCURSABLE 2026)</t>
  </si>
  <si>
    <t>ANEXO 4: PLANILLA DE PRESUPUESTO (FONDO ADULTOS MAYORES CONCURSABLE 2026)</t>
  </si>
  <si>
    <t>ANEXO 4: PLANILLA DE PRESUPUESTO (FONDO NIÑOS, NIÑAS Y ADOLESCENTES CONCURSABLE 2026)</t>
  </si>
  <si>
    <t>Hasta $500.000.</t>
  </si>
  <si>
    <t>A. HONORARIOS</t>
  </si>
  <si>
    <t>MONTO SOLICITADO AL GOBIERNO REGIONAL</t>
  </si>
  <si>
    <t>Monto máximo a financiar por iniciativas:</t>
  </si>
  <si>
    <t>$10.000.000 (Desarrollo e inversión social)
$15.000.000 (Cuidados, discapacidad e inclusión social)</t>
  </si>
  <si>
    <t>$10.000.000 (Derechos, desarrollo y envejecimiento activo de AM)</t>
  </si>
  <si>
    <t>$10.000.000 (Derechos y desarrollo de los NNA)</t>
  </si>
  <si>
    <r>
      <rPr>
        <b/>
        <sz val="11"/>
        <color rgb="FF584100"/>
        <rFont val="Calibri"/>
        <family val="2"/>
      </rPr>
      <t>Hasta un 50%</t>
    </r>
    <r>
      <rPr>
        <sz val="11"/>
        <color rgb="FF584100"/>
        <rFont val="Calibri"/>
        <family val="2"/>
      </rPr>
      <t xml:space="preserve"> del monto total solicitado. Considerando al coordinador/a y otros honorarios.</t>
    </r>
  </si>
  <si>
    <r>
      <rPr>
        <b/>
        <sz val="11"/>
        <color rgb="FF584100"/>
        <rFont val="Calibri"/>
        <family val="2"/>
      </rPr>
      <t>Hasta $500.000</t>
    </r>
    <r>
      <rPr>
        <sz val="11"/>
        <color rgb="FF584100"/>
        <rFont val="Calibri"/>
        <family val="2"/>
      </rPr>
      <t>.</t>
    </r>
  </si>
  <si>
    <r>
      <t xml:space="preserve">Deberá considerar las disposiciones detalladas en las bases para este item de </t>
    </r>
    <r>
      <rPr>
        <b/>
        <sz val="11"/>
        <color rgb="FF584100"/>
        <rFont val="Calibri"/>
        <family val="2"/>
      </rPr>
      <t>Honorarios</t>
    </r>
    <r>
      <rPr>
        <sz val="11"/>
        <color rgb="FF584100"/>
        <rFont val="Calibri"/>
        <family val="2"/>
      </rPr>
      <t>.</t>
    </r>
  </si>
  <si>
    <r>
      <rPr>
        <b/>
        <sz val="11"/>
        <color rgb="FF584100"/>
        <rFont val="Calibri"/>
        <family val="2"/>
      </rPr>
      <t>Hasta un 60%</t>
    </r>
    <r>
      <rPr>
        <sz val="11"/>
        <color rgb="FF584100"/>
        <rFont val="Calibri"/>
        <family val="2"/>
      </rPr>
      <t xml:space="preserve"> del monto total solicitado.</t>
    </r>
  </si>
  <si>
    <r>
      <t>Sin Tope</t>
    </r>
    <r>
      <rPr>
        <sz val="11"/>
        <color rgb="FF584100"/>
        <rFont val="Calibri"/>
        <family val="2"/>
      </rPr>
      <t>.</t>
    </r>
  </si>
  <si>
    <r>
      <rPr>
        <b/>
        <sz val="11"/>
        <color rgb="FF584100"/>
        <rFont val="Calibri"/>
        <family val="2"/>
      </rPr>
      <t>Sin Tope</t>
    </r>
    <r>
      <rPr>
        <sz val="11"/>
        <color rgb="FF584100"/>
        <rFont val="Calibri"/>
        <family val="2"/>
      </rPr>
      <t>.</t>
    </r>
  </si>
  <si>
    <r>
      <rPr>
        <b/>
        <sz val="11"/>
        <color rgb="FF584100"/>
        <rFont val="Calibri"/>
        <family val="2"/>
      </rPr>
      <t>Desde un 3%</t>
    </r>
    <r>
      <rPr>
        <sz val="11"/>
        <color rgb="FF584100"/>
        <rFont val="Calibri"/>
        <family val="2"/>
      </rPr>
      <t xml:space="preserve"> del monto total solicitado. </t>
    </r>
    <r>
      <rPr>
        <b/>
        <sz val="11"/>
        <color rgb="FF584100"/>
        <rFont val="Calibri"/>
        <family val="2"/>
      </rPr>
      <t>Hasta un 5%</t>
    </r>
    <r>
      <rPr>
        <sz val="11"/>
        <color rgb="FF584100"/>
        <rFont val="Calibri"/>
        <family val="2"/>
      </rPr>
      <t xml:space="preserve"> del monto total solicitado.</t>
    </r>
  </si>
  <si>
    <r>
      <rPr>
        <b/>
        <sz val="11"/>
        <color rgb="FF584100"/>
        <rFont val="Calibri"/>
        <family val="2"/>
      </rPr>
      <t xml:space="preserve">Hasta un 10% </t>
    </r>
    <r>
      <rPr>
        <sz val="11"/>
        <color rgb="FF584100"/>
        <rFont val="Calibri"/>
        <family val="2"/>
      </rPr>
      <t>del monto total solicitado.</t>
    </r>
  </si>
  <si>
    <t>RUT DE LA ORGANIZACIÓN:</t>
  </si>
  <si>
    <t>$20.000.000 (Impacto regional deportivo)
$10.000.000 (Deporte competitivo, formativo y/o recretativo)</t>
  </si>
  <si>
    <t>$20.000.000 (Impacto regional cultural)
$10.000.000 (Formación y/o participación cultural, carnaval)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</si>
</sst>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\ #,##0"/>
    <numFmt numFmtId="165" formatCode="0.0%"/>
    <numFmt numFmtId="166" formatCode="&quot;$&quot;#,##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2"/>
      <color theme="1"/>
      <name val="Calibri Light"/>
      <family val="2"/>
    </font>
    <font>
      <sz val="11"/>
      <color theme="1"/>
      <name val="Calibri"/>
      <family val="2"/>
    </font>
    <font>
      <b/>
      <sz val="12"/>
      <color theme="1"/>
      <name val="Calibri Light"/>
      <family val="2"/>
      <scheme val="major"/>
    </font>
    <font>
      <sz val="12"/>
      <color theme="1"/>
      <name val="Calibri Light"/>
      <family val="2"/>
    </font>
    <font>
      <b/>
      <sz val="16"/>
      <color theme="1"/>
      <name val="Calibri"/>
      <family val="2"/>
      <scheme val="minor"/>
    </font>
    <font>
      <b/>
      <sz val="12"/>
      <name val="Calibri Light"/>
      <family val="2"/>
    </font>
    <font>
      <sz val="11"/>
      <color rgb="FF584100"/>
      <name val="Calibri"/>
      <family val="2"/>
    </font>
    <font>
      <b/>
      <sz val="11"/>
      <color rgb="FF584100"/>
      <name val="Calibri"/>
      <family val="2"/>
    </font>
    <font>
      <sz val="11"/>
      <color rgb="FF584100"/>
      <name val="Calibri Light"/>
      <family val="2"/>
    </font>
  </fonts>
  <fills count="19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6BFF3"/>
        <bgColor indexed="64"/>
      </patternFill>
    </fill>
    <fill>
      <patternFill patternType="solid">
        <fgColor rgb="FFE7E3F9"/>
        <bgColor indexed="64"/>
      </patternFill>
    </fill>
    <fill>
      <patternFill patternType="solid">
        <fgColor rgb="FFA6DEC5"/>
        <bgColor indexed="64"/>
      </patternFill>
    </fill>
    <fill>
      <patternFill patternType="solid">
        <fgColor rgb="FFCFEDDF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9B1E6"/>
        <bgColor indexed="64"/>
      </patternFill>
    </fill>
    <fill>
      <patternFill patternType="solid">
        <fgColor rgb="FFFDE3F6"/>
        <bgColor indexed="64"/>
      </patternFill>
    </fill>
  </fills>
  <borders count="1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2" borderId="1" applyNumberFormat="0" applyAlignment="0" applyProtection="0"/>
  </cellStyleXfs>
  <cellXfs count="133">
    <xf numFmtId="0" fontId="0" fillId="0" borderId="0" xfId="0"/>
    <xf numFmtId="0" fontId="0" fillId="0" borderId="2" xfId="0" applyBorder="1" applyAlignment="1" applyProtection="1">
      <alignment horizontal="center" vertical="center"/>
      <protection locked="0"/>
    </xf>
    <xf numFmtId="0" fontId="5" fillId="4" borderId="2" xfId="0" applyFont="1" applyFill="1" applyBorder="1" applyAlignment="1">
      <alignment horizontal="left" vertical="center" wrapText="1"/>
    </xf>
    <xf numFmtId="166" fontId="6" fillId="5" borderId="2" xfId="0" applyNumberFormat="1" applyFont="1" applyFill="1" applyBorder="1" applyAlignment="1">
      <alignment horizontal="right" vertical="center" wrapText="1"/>
    </xf>
    <xf numFmtId="165" fontId="6" fillId="5" borderId="2" xfId="1" applyNumberFormat="1" applyFont="1" applyFill="1" applyBorder="1" applyAlignment="1" applyProtection="1">
      <alignment horizontal="center" vertical="center" wrapText="1"/>
    </xf>
    <xf numFmtId="166" fontId="6" fillId="0" borderId="2" xfId="0" applyNumberFormat="1" applyFont="1" applyBorder="1" applyAlignment="1" applyProtection="1">
      <alignment horizontal="right" vertical="center" wrapText="1"/>
      <protection locked="0"/>
    </xf>
    <xf numFmtId="9" fontId="3" fillId="6" borderId="2" xfId="1" applyFont="1" applyFill="1" applyBorder="1" applyAlignment="1" applyProtection="1">
      <alignment horizontal="center" vertical="center" wrapText="1"/>
    </xf>
    <xf numFmtId="164" fontId="3" fillId="6" borderId="2" xfId="0" applyNumberFormat="1" applyFont="1" applyFill="1" applyBorder="1" applyAlignment="1">
      <alignment horizontal="right" vertical="center" wrapText="1"/>
    </xf>
    <xf numFmtId="0" fontId="5" fillId="7" borderId="2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8" borderId="2" xfId="0" applyFont="1" applyFill="1" applyBorder="1" applyAlignment="1">
      <alignment horizontal="center" vertical="center" wrapText="1"/>
    </xf>
    <xf numFmtId="0" fontId="5" fillId="9" borderId="2" xfId="0" applyFont="1" applyFill="1" applyBorder="1" applyAlignment="1">
      <alignment horizontal="left" vertical="center" wrapText="1"/>
    </xf>
    <xf numFmtId="0" fontId="3" fillId="10" borderId="2" xfId="0" applyFont="1" applyFill="1" applyBorder="1" applyAlignment="1">
      <alignment horizontal="center" vertical="center" wrapText="1"/>
    </xf>
    <xf numFmtId="0" fontId="3" fillId="11" borderId="2" xfId="0" applyFont="1" applyFill="1" applyBorder="1" applyAlignment="1">
      <alignment horizontal="center" vertical="center" wrapText="1"/>
    </xf>
    <xf numFmtId="0" fontId="5" fillId="12" borderId="2" xfId="0" applyFont="1" applyFill="1" applyBorder="1" applyAlignment="1">
      <alignment horizontal="left" vertical="center" wrapText="1"/>
    </xf>
    <xf numFmtId="0" fontId="3" fillId="13" borderId="2" xfId="0" applyFont="1" applyFill="1" applyBorder="1" applyAlignment="1">
      <alignment horizontal="center" vertical="center" wrapText="1"/>
    </xf>
    <xf numFmtId="0" fontId="5" fillId="14" borderId="2" xfId="0" applyFont="1" applyFill="1" applyBorder="1" applyAlignment="1">
      <alignment horizontal="left" vertical="center" wrapText="1"/>
    </xf>
    <xf numFmtId="0" fontId="3" fillId="15" borderId="2" xfId="0" applyFont="1" applyFill="1" applyBorder="1" applyAlignment="1">
      <alignment horizontal="center" vertical="center" wrapText="1"/>
    </xf>
    <xf numFmtId="0" fontId="5" fillId="16" borderId="2" xfId="0" applyFont="1" applyFill="1" applyBorder="1" applyAlignment="1">
      <alignment horizontal="left" vertical="center" wrapText="1"/>
    </xf>
    <xf numFmtId="0" fontId="5" fillId="18" borderId="2" xfId="0" applyFont="1" applyFill="1" applyBorder="1" applyAlignment="1">
      <alignment horizontal="left" vertical="center" wrapText="1"/>
    </xf>
    <xf numFmtId="0" fontId="3" fillId="17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 applyProtection="1">
      <alignment horizontal="center" vertical="center"/>
      <protection locked="0"/>
    </xf>
    <xf numFmtId="0" fontId="7" fillId="3" borderId="7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left" vertical="center"/>
    </xf>
    <xf numFmtId="0" fontId="5" fillId="7" borderId="4" xfId="0" applyFont="1" applyFill="1" applyBorder="1" applyAlignment="1">
      <alignment horizontal="left" vertical="center"/>
    </xf>
    <xf numFmtId="0" fontId="0" fillId="0" borderId="8" xfId="0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3" fillId="3" borderId="2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vertical="center" wrapText="1"/>
    </xf>
    <xf numFmtId="0" fontId="6" fillId="5" borderId="2" xfId="0" applyFont="1" applyFill="1" applyBorder="1" applyAlignment="1">
      <alignment vertical="center" wrapText="1"/>
    </xf>
    <xf numFmtId="2" fontId="9" fillId="5" borderId="2" xfId="0" applyNumberFormat="1" applyFont="1" applyFill="1" applyBorder="1" applyAlignment="1">
      <alignment horizontal="center" vertical="center" wrapText="1"/>
    </xf>
    <xf numFmtId="2" fontId="11" fillId="5" borderId="2" xfId="0" applyNumberFormat="1" applyFont="1" applyFill="1" applyBorder="1" applyAlignment="1">
      <alignment horizontal="center" vertical="center" wrapText="1"/>
    </xf>
    <xf numFmtId="9" fontId="9" fillId="5" borderId="2" xfId="0" applyNumberFormat="1" applyFont="1" applyFill="1" applyBorder="1" applyAlignment="1">
      <alignment horizontal="center" vertical="center" wrapText="1"/>
    </xf>
    <xf numFmtId="2" fontId="10" fillId="5" borderId="2" xfId="0" applyNumberFormat="1" applyFont="1" applyFill="1" applyBorder="1" applyAlignment="1">
      <alignment horizontal="center" vertical="center" wrapText="1"/>
    </xf>
    <xf numFmtId="0" fontId="3" fillId="3" borderId="3" xfId="2" applyFont="1" applyFill="1" applyBorder="1" applyAlignment="1" applyProtection="1">
      <alignment horizontal="center" vertical="center" wrapText="1"/>
    </xf>
    <xf numFmtId="0" fontId="3" fillId="3" borderId="11" xfId="2" applyFont="1" applyFill="1" applyBorder="1" applyAlignment="1" applyProtection="1">
      <alignment horizontal="center" vertical="center" wrapText="1"/>
    </xf>
    <xf numFmtId="0" fontId="3" fillId="6" borderId="2" xfId="2" applyFont="1" applyFill="1" applyBorder="1" applyAlignment="1" applyProtection="1">
      <alignment vertical="center"/>
    </xf>
    <xf numFmtId="9" fontId="3" fillId="6" borderId="3" xfId="1" applyFont="1" applyFill="1" applyBorder="1" applyAlignment="1" applyProtection="1">
      <alignment horizontal="center" vertical="center" wrapText="1"/>
    </xf>
    <xf numFmtId="9" fontId="3" fillId="6" borderId="4" xfId="1" applyFont="1" applyFill="1" applyBorder="1" applyAlignment="1" applyProtection="1">
      <alignment horizontal="center" vertical="center" wrapText="1"/>
    </xf>
    <xf numFmtId="164" fontId="8" fillId="7" borderId="3" xfId="0" applyNumberFormat="1" applyFont="1" applyFill="1" applyBorder="1" applyAlignment="1">
      <alignment horizontal="center" vertical="center" wrapText="1"/>
    </xf>
    <xf numFmtId="164" fontId="8" fillId="7" borderId="11" xfId="0" applyNumberFormat="1" applyFont="1" applyFill="1" applyBorder="1" applyAlignment="1">
      <alignment horizontal="center" vertical="center" wrapText="1"/>
    </xf>
    <xf numFmtId="164" fontId="8" fillId="7" borderId="4" xfId="0" applyNumberFormat="1" applyFont="1" applyFill="1" applyBorder="1" applyAlignment="1">
      <alignment horizontal="center" vertical="center" wrapText="1"/>
    </xf>
    <xf numFmtId="0" fontId="3" fillId="8" borderId="3" xfId="2" applyFont="1" applyFill="1" applyBorder="1" applyAlignment="1" applyProtection="1">
      <alignment horizontal="center" vertical="center" wrapText="1"/>
    </xf>
    <xf numFmtId="0" fontId="3" fillId="8" borderId="11" xfId="2" applyFont="1" applyFill="1" applyBorder="1" applyAlignment="1" applyProtection="1">
      <alignment horizontal="center" vertical="center" wrapText="1"/>
    </xf>
    <xf numFmtId="164" fontId="8" fillId="9" borderId="3" xfId="0" applyNumberFormat="1" applyFont="1" applyFill="1" applyBorder="1" applyAlignment="1">
      <alignment horizontal="center" vertical="center" wrapText="1"/>
    </xf>
    <xf numFmtId="164" fontId="8" fillId="9" borderId="11" xfId="0" applyNumberFormat="1" applyFont="1" applyFill="1" applyBorder="1" applyAlignment="1">
      <alignment horizontal="center" vertical="center" wrapText="1"/>
    </xf>
    <xf numFmtId="164" fontId="8" fillId="9" borderId="4" xfId="0" applyNumberFormat="1" applyFont="1" applyFill="1" applyBorder="1" applyAlignment="1">
      <alignment horizontal="center" vertical="center" wrapText="1"/>
    </xf>
    <xf numFmtId="0" fontId="3" fillId="8" borderId="2" xfId="0" applyFont="1" applyFill="1" applyBorder="1" applyAlignment="1">
      <alignment horizontal="center" vertical="center" wrapText="1"/>
    </xf>
    <xf numFmtId="9" fontId="10" fillId="5" borderId="2" xfId="0" applyNumberFormat="1" applyFont="1" applyFill="1" applyBorder="1" applyAlignment="1">
      <alignment horizontal="center" vertical="center" wrapText="1"/>
    </xf>
    <xf numFmtId="0" fontId="7" fillId="8" borderId="7" xfId="0" applyFont="1" applyFill="1" applyBorder="1" applyAlignment="1">
      <alignment horizontal="center" vertical="center"/>
    </xf>
    <xf numFmtId="0" fontId="7" fillId="8" borderId="8" xfId="0" applyFont="1" applyFill="1" applyBorder="1" applyAlignment="1">
      <alignment horizontal="center" vertical="center"/>
    </xf>
    <xf numFmtId="0" fontId="7" fillId="8" borderId="10" xfId="0" applyFont="1" applyFill="1" applyBorder="1" applyAlignment="1">
      <alignment horizontal="center" vertical="center"/>
    </xf>
    <xf numFmtId="0" fontId="7" fillId="8" borderId="9" xfId="0" applyFont="1" applyFill="1" applyBorder="1" applyAlignment="1">
      <alignment horizontal="center" vertical="center"/>
    </xf>
    <xf numFmtId="0" fontId="7" fillId="8" borderId="5" xfId="0" applyFont="1" applyFill="1" applyBorder="1" applyAlignment="1">
      <alignment horizontal="center" vertical="center"/>
    </xf>
    <xf numFmtId="0" fontId="7" fillId="8" borderId="6" xfId="0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left" vertical="center"/>
    </xf>
    <xf numFmtId="0" fontId="5" fillId="9" borderId="4" xfId="0" applyFont="1" applyFill="1" applyBorder="1" applyAlignment="1">
      <alignment horizontal="left" vertical="center"/>
    </xf>
    <xf numFmtId="0" fontId="3" fillId="11" borderId="3" xfId="2" applyFont="1" applyFill="1" applyBorder="1" applyAlignment="1" applyProtection="1">
      <alignment horizontal="center" vertical="center" wrapText="1"/>
    </xf>
    <xf numFmtId="0" fontId="3" fillId="11" borderId="11" xfId="2" applyFont="1" applyFill="1" applyBorder="1" applyAlignment="1" applyProtection="1">
      <alignment horizontal="center" vertical="center" wrapText="1"/>
    </xf>
    <xf numFmtId="164" fontId="8" fillId="12" borderId="3" xfId="0" applyNumberFormat="1" applyFont="1" applyFill="1" applyBorder="1" applyAlignment="1">
      <alignment horizontal="center" vertical="center" wrapText="1"/>
    </xf>
    <xf numFmtId="164" fontId="8" fillId="12" borderId="11" xfId="0" applyNumberFormat="1" applyFont="1" applyFill="1" applyBorder="1" applyAlignment="1">
      <alignment horizontal="center" vertical="center" wrapText="1"/>
    </xf>
    <xf numFmtId="164" fontId="8" fillId="12" borderId="4" xfId="0" applyNumberFormat="1" applyFont="1" applyFill="1" applyBorder="1" applyAlignment="1">
      <alignment horizontal="center" vertical="center" wrapText="1"/>
    </xf>
    <xf numFmtId="0" fontId="3" fillId="11" borderId="2" xfId="0" applyFont="1" applyFill="1" applyBorder="1" applyAlignment="1">
      <alignment horizontal="center" vertical="center" wrapText="1"/>
    </xf>
    <xf numFmtId="0" fontId="7" fillId="11" borderId="7" xfId="0" applyFont="1" applyFill="1" applyBorder="1" applyAlignment="1">
      <alignment horizontal="center" vertical="center"/>
    </xf>
    <xf numFmtId="0" fontId="7" fillId="11" borderId="8" xfId="0" applyFont="1" applyFill="1" applyBorder="1" applyAlignment="1">
      <alignment horizontal="center" vertical="center"/>
    </xf>
    <xf numFmtId="0" fontId="7" fillId="11" borderId="10" xfId="0" applyFont="1" applyFill="1" applyBorder="1" applyAlignment="1">
      <alignment horizontal="center" vertical="center"/>
    </xf>
    <xf numFmtId="0" fontId="7" fillId="11" borderId="9" xfId="0" applyFont="1" applyFill="1" applyBorder="1" applyAlignment="1">
      <alignment horizontal="center" vertical="center"/>
    </xf>
    <xf numFmtId="0" fontId="7" fillId="11" borderId="5" xfId="0" applyFont="1" applyFill="1" applyBorder="1" applyAlignment="1">
      <alignment horizontal="center" vertical="center"/>
    </xf>
    <xf numFmtId="0" fontId="7" fillId="11" borderId="6" xfId="0" applyFont="1" applyFill="1" applyBorder="1" applyAlignment="1">
      <alignment horizontal="center" vertical="center"/>
    </xf>
    <xf numFmtId="0" fontId="5" fillId="12" borderId="3" xfId="0" applyFont="1" applyFill="1" applyBorder="1" applyAlignment="1">
      <alignment horizontal="left" vertical="center"/>
    </xf>
    <xf numFmtId="0" fontId="5" fillId="12" borderId="4" xfId="0" applyFont="1" applyFill="1" applyBorder="1" applyAlignment="1">
      <alignment horizontal="left" vertical="center"/>
    </xf>
    <xf numFmtId="0" fontId="7" fillId="10" borderId="7" xfId="0" applyFont="1" applyFill="1" applyBorder="1" applyAlignment="1">
      <alignment horizontal="center" vertical="center"/>
    </xf>
    <xf numFmtId="0" fontId="7" fillId="10" borderId="8" xfId="0" applyFont="1" applyFill="1" applyBorder="1" applyAlignment="1">
      <alignment horizontal="center" vertical="center"/>
    </xf>
    <xf numFmtId="0" fontId="7" fillId="10" borderId="10" xfId="0" applyFont="1" applyFill="1" applyBorder="1" applyAlignment="1">
      <alignment horizontal="center" vertical="center"/>
    </xf>
    <xf numFmtId="0" fontId="7" fillId="10" borderId="9" xfId="0" applyFont="1" applyFill="1" applyBorder="1" applyAlignment="1">
      <alignment horizontal="center" vertical="center"/>
    </xf>
    <xf numFmtId="0" fontId="7" fillId="10" borderId="5" xfId="0" applyFont="1" applyFill="1" applyBorder="1" applyAlignment="1">
      <alignment horizontal="center" vertical="center"/>
    </xf>
    <xf numFmtId="0" fontId="7" fillId="10" borderId="6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left" vertical="center"/>
    </xf>
    <xf numFmtId="0" fontId="5" fillId="4" borderId="4" xfId="0" applyFont="1" applyFill="1" applyBorder="1" applyAlignment="1">
      <alignment horizontal="left" vertical="center"/>
    </xf>
    <xf numFmtId="0" fontId="3" fillId="10" borderId="2" xfId="0" applyFont="1" applyFill="1" applyBorder="1" applyAlignment="1">
      <alignment horizontal="center" vertical="center" wrapText="1"/>
    </xf>
    <xf numFmtId="0" fontId="3" fillId="10" borderId="3" xfId="2" applyFont="1" applyFill="1" applyBorder="1" applyAlignment="1" applyProtection="1">
      <alignment horizontal="center" vertical="center" wrapText="1"/>
    </xf>
    <xf numFmtId="0" fontId="3" fillId="10" borderId="11" xfId="2" applyFont="1" applyFill="1" applyBorder="1" applyAlignment="1" applyProtection="1">
      <alignment horizontal="center" vertical="center" wrapText="1"/>
    </xf>
    <xf numFmtId="164" fontId="8" fillId="4" borderId="3" xfId="0" applyNumberFormat="1" applyFont="1" applyFill="1" applyBorder="1" applyAlignment="1">
      <alignment horizontal="center" vertical="center" wrapText="1"/>
    </xf>
    <xf numFmtId="164" fontId="8" fillId="4" borderId="11" xfId="0" applyNumberFormat="1" applyFont="1" applyFill="1" applyBorder="1" applyAlignment="1">
      <alignment horizontal="center" vertical="center" wrapText="1"/>
    </xf>
    <xf numFmtId="164" fontId="8" fillId="4" borderId="4" xfId="0" applyNumberFormat="1" applyFont="1" applyFill="1" applyBorder="1" applyAlignment="1">
      <alignment horizontal="center" vertical="center" wrapText="1"/>
    </xf>
    <xf numFmtId="0" fontId="7" fillId="13" borderId="7" xfId="0" applyFont="1" applyFill="1" applyBorder="1" applyAlignment="1">
      <alignment horizontal="center" vertical="center"/>
    </xf>
    <xf numFmtId="0" fontId="7" fillId="13" borderId="8" xfId="0" applyFont="1" applyFill="1" applyBorder="1" applyAlignment="1">
      <alignment horizontal="center" vertical="center"/>
    </xf>
    <xf numFmtId="0" fontId="7" fillId="13" borderId="10" xfId="0" applyFont="1" applyFill="1" applyBorder="1" applyAlignment="1">
      <alignment horizontal="center" vertical="center"/>
    </xf>
    <xf numFmtId="0" fontId="7" fillId="13" borderId="9" xfId="0" applyFont="1" applyFill="1" applyBorder="1" applyAlignment="1">
      <alignment horizontal="center" vertical="center"/>
    </xf>
    <xf numFmtId="0" fontId="7" fillId="13" borderId="5" xfId="0" applyFont="1" applyFill="1" applyBorder="1" applyAlignment="1">
      <alignment horizontal="center" vertical="center"/>
    </xf>
    <xf numFmtId="0" fontId="7" fillId="13" borderId="6" xfId="0" applyFont="1" applyFill="1" applyBorder="1" applyAlignment="1">
      <alignment horizontal="center" vertical="center"/>
    </xf>
    <xf numFmtId="0" fontId="5" fillId="14" borderId="3" xfId="0" applyFont="1" applyFill="1" applyBorder="1" applyAlignment="1">
      <alignment horizontal="left" vertical="center"/>
    </xf>
    <xf numFmtId="0" fontId="5" fillId="14" borderId="4" xfId="0" applyFont="1" applyFill="1" applyBorder="1" applyAlignment="1">
      <alignment horizontal="left" vertical="center"/>
    </xf>
    <xf numFmtId="0" fontId="3" fillId="13" borderId="2" xfId="0" applyFont="1" applyFill="1" applyBorder="1" applyAlignment="1">
      <alignment horizontal="center" vertical="center" wrapText="1"/>
    </xf>
    <xf numFmtId="0" fontId="3" fillId="13" borderId="3" xfId="2" applyFont="1" applyFill="1" applyBorder="1" applyAlignment="1" applyProtection="1">
      <alignment horizontal="center" vertical="center" wrapText="1"/>
    </xf>
    <xf numFmtId="0" fontId="3" fillId="13" borderId="11" xfId="2" applyFont="1" applyFill="1" applyBorder="1" applyAlignment="1" applyProtection="1">
      <alignment horizontal="center" vertical="center" wrapText="1"/>
    </xf>
    <xf numFmtId="164" fontId="8" fillId="14" borderId="3" xfId="0" applyNumberFormat="1" applyFont="1" applyFill="1" applyBorder="1" applyAlignment="1">
      <alignment horizontal="center" vertical="center" wrapText="1"/>
    </xf>
    <xf numFmtId="164" fontId="8" fillId="14" borderId="11" xfId="0" applyNumberFormat="1" applyFont="1" applyFill="1" applyBorder="1" applyAlignment="1">
      <alignment horizontal="center" vertical="center" wrapText="1"/>
    </xf>
    <xf numFmtId="164" fontId="8" fillId="14" borderId="4" xfId="0" applyNumberFormat="1" applyFont="1" applyFill="1" applyBorder="1" applyAlignment="1">
      <alignment horizontal="center" vertical="center" wrapText="1"/>
    </xf>
    <xf numFmtId="0" fontId="7" fillId="15" borderId="7" xfId="0" applyFont="1" applyFill="1" applyBorder="1" applyAlignment="1">
      <alignment horizontal="center" vertical="center"/>
    </xf>
    <xf numFmtId="0" fontId="7" fillId="15" borderId="8" xfId="0" applyFont="1" applyFill="1" applyBorder="1" applyAlignment="1">
      <alignment horizontal="center" vertical="center"/>
    </xf>
    <xf numFmtId="0" fontId="7" fillId="15" borderId="10" xfId="0" applyFont="1" applyFill="1" applyBorder="1" applyAlignment="1">
      <alignment horizontal="center" vertical="center"/>
    </xf>
    <xf numFmtId="0" fontId="7" fillId="15" borderId="9" xfId="0" applyFont="1" applyFill="1" applyBorder="1" applyAlignment="1">
      <alignment horizontal="center" vertical="center"/>
    </xf>
    <xf numFmtId="0" fontId="7" fillId="15" borderId="5" xfId="0" applyFont="1" applyFill="1" applyBorder="1" applyAlignment="1">
      <alignment horizontal="center" vertical="center"/>
    </xf>
    <xf numFmtId="0" fontId="7" fillId="15" borderId="6" xfId="0" applyFont="1" applyFill="1" applyBorder="1" applyAlignment="1">
      <alignment horizontal="center" vertical="center"/>
    </xf>
    <xf numFmtId="0" fontId="5" fillId="16" borderId="3" xfId="0" applyFont="1" applyFill="1" applyBorder="1" applyAlignment="1">
      <alignment horizontal="left" vertical="center"/>
    </xf>
    <xf numFmtId="0" fontId="5" fillId="16" borderId="4" xfId="0" applyFont="1" applyFill="1" applyBorder="1" applyAlignment="1">
      <alignment horizontal="left" vertical="center"/>
    </xf>
    <xf numFmtId="0" fontId="3" fillId="15" borderId="2" xfId="0" applyFont="1" applyFill="1" applyBorder="1" applyAlignment="1">
      <alignment horizontal="center" vertical="center" wrapText="1"/>
    </xf>
    <xf numFmtId="0" fontId="3" fillId="15" borderId="3" xfId="2" applyFont="1" applyFill="1" applyBorder="1" applyAlignment="1" applyProtection="1">
      <alignment horizontal="center" vertical="center" wrapText="1"/>
    </xf>
    <xf numFmtId="0" fontId="3" fillId="15" borderId="11" xfId="2" applyFont="1" applyFill="1" applyBorder="1" applyAlignment="1" applyProtection="1">
      <alignment horizontal="center" vertical="center" wrapText="1"/>
    </xf>
    <xf numFmtId="164" fontId="8" fillId="16" borderId="3" xfId="0" applyNumberFormat="1" applyFont="1" applyFill="1" applyBorder="1" applyAlignment="1">
      <alignment horizontal="center" vertical="center" wrapText="1"/>
    </xf>
    <xf numFmtId="164" fontId="8" fillId="16" borderId="11" xfId="0" applyNumberFormat="1" applyFont="1" applyFill="1" applyBorder="1" applyAlignment="1">
      <alignment horizontal="center" vertical="center" wrapText="1"/>
    </xf>
    <xf numFmtId="164" fontId="8" fillId="16" borderId="4" xfId="0" applyNumberFormat="1" applyFont="1" applyFill="1" applyBorder="1" applyAlignment="1">
      <alignment horizontal="center" vertical="center" wrapText="1"/>
    </xf>
    <xf numFmtId="0" fontId="7" fillId="17" borderId="7" xfId="0" applyFont="1" applyFill="1" applyBorder="1" applyAlignment="1">
      <alignment horizontal="center" vertical="center"/>
    </xf>
    <xf numFmtId="0" fontId="7" fillId="17" borderId="8" xfId="0" applyFont="1" applyFill="1" applyBorder="1" applyAlignment="1">
      <alignment horizontal="center" vertical="center"/>
    </xf>
    <xf numFmtId="0" fontId="7" fillId="17" borderId="10" xfId="0" applyFont="1" applyFill="1" applyBorder="1" applyAlignment="1">
      <alignment horizontal="center" vertical="center"/>
    </xf>
    <xf numFmtId="0" fontId="7" fillId="17" borderId="9" xfId="0" applyFont="1" applyFill="1" applyBorder="1" applyAlignment="1">
      <alignment horizontal="center" vertical="center"/>
    </xf>
    <xf numFmtId="0" fontId="7" fillId="17" borderId="5" xfId="0" applyFont="1" applyFill="1" applyBorder="1" applyAlignment="1">
      <alignment horizontal="center" vertical="center"/>
    </xf>
    <xf numFmtId="0" fontId="7" fillId="17" borderId="6" xfId="0" applyFont="1" applyFill="1" applyBorder="1" applyAlignment="1">
      <alignment horizontal="center" vertical="center"/>
    </xf>
    <xf numFmtId="0" fontId="5" fillId="18" borderId="3" xfId="0" applyFont="1" applyFill="1" applyBorder="1" applyAlignment="1">
      <alignment horizontal="left" vertical="center"/>
    </xf>
    <xf numFmtId="0" fontId="5" fillId="18" borderId="4" xfId="0" applyFont="1" applyFill="1" applyBorder="1" applyAlignment="1">
      <alignment horizontal="left" vertical="center"/>
    </xf>
    <xf numFmtId="0" fontId="3" fillId="17" borderId="2" xfId="0" applyFont="1" applyFill="1" applyBorder="1" applyAlignment="1">
      <alignment horizontal="center" vertical="center" wrapText="1"/>
    </xf>
    <xf numFmtId="0" fontId="3" fillId="17" borderId="3" xfId="2" applyFont="1" applyFill="1" applyBorder="1" applyAlignment="1" applyProtection="1">
      <alignment horizontal="center" vertical="center" wrapText="1"/>
    </xf>
    <xf numFmtId="0" fontId="3" fillId="17" borderId="11" xfId="2" applyFont="1" applyFill="1" applyBorder="1" applyAlignment="1" applyProtection="1">
      <alignment horizontal="center" vertical="center" wrapText="1"/>
    </xf>
    <xf numFmtId="164" fontId="8" fillId="18" borderId="3" xfId="0" applyNumberFormat="1" applyFont="1" applyFill="1" applyBorder="1" applyAlignment="1">
      <alignment horizontal="center" vertical="center" wrapText="1"/>
    </xf>
    <xf numFmtId="164" fontId="8" fillId="18" borderId="11" xfId="0" applyNumberFormat="1" applyFont="1" applyFill="1" applyBorder="1" applyAlignment="1">
      <alignment horizontal="center" vertical="center" wrapText="1"/>
    </xf>
    <xf numFmtId="164" fontId="8" fillId="18" borderId="4" xfId="0" applyNumberFormat="1" applyFont="1" applyFill="1" applyBorder="1" applyAlignment="1">
      <alignment horizontal="center" vertical="center" wrapText="1"/>
    </xf>
  </cellXfs>
  <cellStyles count="3">
    <cellStyle name="Entrada" xfId="2" builtinId="20"/>
    <cellStyle name="Normal" xfId="0" builtinId="0"/>
    <cellStyle name="Porcentaje" xfId="1" builtinId="5"/>
  </cellStyles>
  <dxfs count="34">
    <dxf>
      <font>
        <color rgb="FF8A0000"/>
      </font>
      <fill>
        <patternFill>
          <bgColor rgb="FFFFB2AC"/>
        </patternFill>
      </fill>
    </dxf>
    <dxf>
      <font>
        <color rgb="FF8A0000"/>
      </font>
      <fill>
        <patternFill>
          <bgColor rgb="FFFAB2AC"/>
        </patternFill>
      </fill>
    </dxf>
    <dxf>
      <font>
        <color rgb="FF8A0000"/>
      </font>
      <fill>
        <patternFill>
          <bgColor rgb="FFFAB2AC"/>
        </patternFill>
      </fill>
    </dxf>
    <dxf>
      <font>
        <color rgb="FF8A0000"/>
      </font>
      <fill>
        <patternFill>
          <bgColor rgb="FFFFB2AC"/>
        </patternFill>
      </fill>
    </dxf>
    <dxf>
      <font>
        <color rgb="FF8A0000"/>
      </font>
      <fill>
        <patternFill>
          <bgColor rgb="FFFFB2AC"/>
        </patternFill>
      </fill>
    </dxf>
    <dxf>
      <font>
        <color rgb="FF8A0000"/>
      </font>
      <fill>
        <patternFill>
          <bgColor rgb="FFFFB2AC"/>
        </patternFill>
      </fill>
    </dxf>
    <dxf>
      <font>
        <color rgb="FF8A0000"/>
      </font>
      <fill>
        <patternFill>
          <bgColor rgb="FFFAB2AC"/>
        </patternFill>
      </fill>
    </dxf>
    <dxf>
      <font>
        <color rgb="FF8A0000"/>
      </font>
      <fill>
        <patternFill>
          <bgColor rgb="FFFAB2AC"/>
        </patternFill>
      </fill>
    </dxf>
    <dxf>
      <font>
        <color rgb="FF8A0000"/>
      </font>
      <fill>
        <patternFill>
          <bgColor rgb="FFFFB2AC"/>
        </patternFill>
      </fill>
    </dxf>
    <dxf>
      <font>
        <color rgb="FF8A0000"/>
      </font>
      <fill>
        <patternFill>
          <bgColor rgb="FFFFB2AC"/>
        </patternFill>
      </fill>
    </dxf>
    <dxf>
      <font>
        <color rgb="FF8A0000"/>
      </font>
      <fill>
        <patternFill>
          <bgColor rgb="FFFFB2AC"/>
        </patternFill>
      </fill>
    </dxf>
    <dxf>
      <font>
        <color rgb="FF8A0000"/>
      </font>
      <fill>
        <patternFill>
          <bgColor rgb="FFFAB2AC"/>
        </patternFill>
      </fill>
    </dxf>
    <dxf>
      <font>
        <color rgb="FF8A0000"/>
      </font>
      <fill>
        <patternFill>
          <bgColor rgb="FFFAB2AC"/>
        </patternFill>
      </fill>
    </dxf>
    <dxf>
      <font>
        <color rgb="FF8A0000"/>
      </font>
      <fill>
        <patternFill>
          <bgColor rgb="FFFFB2AC"/>
        </patternFill>
      </fill>
    </dxf>
    <dxf>
      <font>
        <color rgb="FF8A0000"/>
      </font>
      <fill>
        <patternFill>
          <bgColor rgb="FFFFB2AC"/>
        </patternFill>
      </fill>
    </dxf>
    <dxf>
      <font>
        <color rgb="FF8A0000"/>
      </font>
      <fill>
        <patternFill>
          <bgColor rgb="FFFFB2AC"/>
        </patternFill>
      </fill>
    </dxf>
    <dxf>
      <font>
        <color rgb="FF8A0000"/>
      </font>
      <fill>
        <patternFill>
          <bgColor rgb="FFFAB2AC"/>
        </patternFill>
      </fill>
    </dxf>
    <dxf>
      <font>
        <color rgb="FF8A0000"/>
      </font>
      <fill>
        <patternFill>
          <bgColor rgb="FFFAB2AC"/>
        </patternFill>
      </fill>
    </dxf>
    <dxf>
      <font>
        <color rgb="FF8A0000"/>
      </font>
      <fill>
        <patternFill>
          <bgColor rgb="FFFFB2AC"/>
        </patternFill>
      </fill>
    </dxf>
    <dxf>
      <font>
        <color rgb="FF8A0000"/>
      </font>
      <fill>
        <patternFill>
          <bgColor rgb="FFFFB2AC"/>
        </patternFill>
      </fill>
    </dxf>
    <dxf>
      <font>
        <color rgb="FF8A0000"/>
      </font>
      <fill>
        <patternFill>
          <bgColor rgb="FFFAB2AC"/>
        </patternFill>
      </fill>
    </dxf>
    <dxf>
      <font>
        <color rgb="FF8A0000"/>
      </font>
      <fill>
        <patternFill>
          <bgColor rgb="FFFAB2AC"/>
        </patternFill>
      </fill>
    </dxf>
    <dxf>
      <font>
        <color rgb="FF8A0000"/>
      </font>
      <fill>
        <patternFill>
          <bgColor rgb="FFFFB2AC"/>
        </patternFill>
      </fill>
    </dxf>
    <dxf>
      <font>
        <color rgb="FF8A0000"/>
      </font>
      <fill>
        <patternFill>
          <bgColor rgb="FFFFB2AC"/>
        </patternFill>
      </fill>
    </dxf>
    <dxf>
      <font>
        <color rgb="FF8A0000"/>
      </font>
      <fill>
        <patternFill>
          <bgColor rgb="FFFFB2AC"/>
        </patternFill>
      </fill>
    </dxf>
    <dxf>
      <font>
        <color rgb="FF8A0000"/>
      </font>
      <fill>
        <patternFill>
          <bgColor rgb="FFFAB2AC"/>
        </patternFill>
      </fill>
    </dxf>
    <dxf>
      <font>
        <color rgb="FF8A0000"/>
      </font>
      <fill>
        <patternFill>
          <bgColor rgb="FFFAB2AC"/>
        </patternFill>
      </fill>
    </dxf>
    <dxf>
      <font>
        <color rgb="FF8A0000"/>
      </font>
      <fill>
        <patternFill>
          <bgColor rgb="FFFFB2AC"/>
        </patternFill>
      </fill>
    </dxf>
    <dxf>
      <font>
        <color rgb="FF8A0000"/>
      </font>
      <fill>
        <patternFill>
          <bgColor rgb="FFFFB2AC"/>
        </patternFill>
      </fill>
    </dxf>
    <dxf>
      <font>
        <color rgb="FF8A0000"/>
      </font>
      <fill>
        <patternFill>
          <bgColor rgb="FFFFB2AC"/>
        </patternFill>
      </fill>
    </dxf>
    <dxf>
      <font>
        <color rgb="FF8A0000"/>
      </font>
      <fill>
        <patternFill>
          <bgColor rgb="FFFAB2AC"/>
        </patternFill>
      </fill>
    </dxf>
    <dxf>
      <font>
        <color rgb="FF8A0000"/>
      </font>
      <fill>
        <patternFill>
          <bgColor rgb="FFFAB2AC"/>
        </patternFill>
      </fill>
    </dxf>
    <dxf>
      <font>
        <color rgb="FF8A0000"/>
      </font>
      <fill>
        <patternFill>
          <bgColor rgb="FFFFB2AC"/>
        </patternFill>
      </fill>
    </dxf>
    <dxf>
      <font>
        <color rgb="FF8A0000"/>
      </font>
      <fill>
        <patternFill>
          <bgColor rgb="FFFFB2AC"/>
        </patternFill>
      </fill>
    </dxf>
  </dxfs>
  <tableStyles count="0" defaultTableStyle="TableStyleMedium2" defaultPivotStyle="PivotStyleLight16"/>
  <colors>
    <mruColors>
      <color rgb="FFE7E3F9"/>
      <color rgb="FFCFEDDF"/>
      <color rgb="FFC6BFF3"/>
      <color rgb="FFA6DEC5"/>
      <color rgb="FFF9B1E6"/>
      <color rgb="FFFDE3F6"/>
      <color rgb="FFDB9681"/>
      <color rgb="FFD8F0E5"/>
      <color rgb="FFEEEBFB"/>
      <color rgb="FFDDD8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  <pageSetUpPr fitToPage="1"/>
  </sheetPr>
  <dimension ref="B1:G18"/>
  <sheetViews>
    <sheetView tabSelected="1" zoomScaleNormal="100" workbookViewId="0">
      <selection activeCell="H1" sqref="H1"/>
    </sheetView>
  </sheetViews>
  <sheetFormatPr baseColWidth="10" defaultRowHeight="15" x14ac:dyDescent="0.25"/>
  <cols>
    <col min="1" max="1" width="1.7109375" customWidth="1"/>
    <col min="2" max="3" width="20.7109375" customWidth="1"/>
    <col min="4" max="5" width="35.7109375" customWidth="1"/>
    <col min="6" max="7" width="40.7109375" customWidth="1"/>
    <col min="8" max="8" width="1.7109375" customWidth="1"/>
  </cols>
  <sheetData>
    <row r="1" spans="2:7" ht="20.100000000000001" customHeight="1" x14ac:dyDescent="0.25">
      <c r="B1" s="22" t="s">
        <v>19</v>
      </c>
      <c r="C1" s="23"/>
      <c r="D1" s="23"/>
      <c r="E1" s="23"/>
      <c r="F1" s="23"/>
      <c r="G1" s="24"/>
    </row>
    <row r="2" spans="2:7" ht="20.100000000000001" customHeight="1" thickBot="1" x14ac:dyDescent="0.3">
      <c r="B2" s="25"/>
      <c r="C2" s="26"/>
      <c r="D2" s="26"/>
      <c r="E2" s="26"/>
      <c r="F2" s="26"/>
      <c r="G2" s="27"/>
    </row>
    <row r="3" spans="2:7" ht="39.950000000000003" customHeight="1" thickBot="1" x14ac:dyDescent="0.3">
      <c r="B3" s="28" t="s">
        <v>0</v>
      </c>
      <c r="C3" s="29"/>
      <c r="D3" s="30"/>
      <c r="E3" s="30"/>
      <c r="F3" s="8" t="s">
        <v>5</v>
      </c>
      <c r="G3" s="1"/>
    </row>
    <row r="4" spans="2:7" ht="39.950000000000003" customHeight="1" thickBot="1" x14ac:dyDescent="0.3">
      <c r="B4" s="28" t="s">
        <v>7</v>
      </c>
      <c r="C4" s="29"/>
      <c r="D4" s="31"/>
      <c r="E4" s="32"/>
      <c r="F4" s="8" t="s">
        <v>41</v>
      </c>
      <c r="G4" s="21"/>
    </row>
    <row r="5" spans="2:7" ht="30" customHeight="1" thickBot="1" x14ac:dyDescent="0.3">
      <c r="B5" s="33" t="s">
        <v>1</v>
      </c>
      <c r="C5" s="33"/>
      <c r="D5" s="33" t="s">
        <v>28</v>
      </c>
      <c r="E5" s="33" t="s">
        <v>2</v>
      </c>
      <c r="F5" s="33"/>
      <c r="G5" s="33"/>
    </row>
    <row r="6" spans="2:7" ht="50.1" customHeight="1" thickBot="1" x14ac:dyDescent="0.3">
      <c r="B6" s="33"/>
      <c r="C6" s="33"/>
      <c r="D6" s="33"/>
      <c r="E6" s="9" t="s">
        <v>6</v>
      </c>
      <c r="F6" s="33" t="s">
        <v>3</v>
      </c>
      <c r="G6" s="33"/>
    </row>
    <row r="7" spans="2:7" ht="39.950000000000003" customHeight="1" thickBot="1" x14ac:dyDescent="0.3">
      <c r="B7" s="34" t="s">
        <v>27</v>
      </c>
      <c r="C7" s="35"/>
      <c r="D7" s="3">
        <f>SUM(D8:D9)</f>
        <v>0</v>
      </c>
      <c r="E7" s="4">
        <f>IFERROR((D7/D17)*100%,0)</f>
        <v>0</v>
      </c>
      <c r="F7" s="36" t="s">
        <v>33</v>
      </c>
      <c r="G7" s="37"/>
    </row>
    <row r="8" spans="2:7" ht="39.950000000000003" customHeight="1" thickBot="1" x14ac:dyDescent="0.3">
      <c r="B8" s="35" t="s">
        <v>14</v>
      </c>
      <c r="C8" s="35"/>
      <c r="D8" s="5">
        <v>0</v>
      </c>
      <c r="E8" s="4">
        <f>IFERROR((D8/D17)*100%,0)</f>
        <v>0</v>
      </c>
      <c r="F8" s="38" t="s">
        <v>34</v>
      </c>
      <c r="G8" s="38"/>
    </row>
    <row r="9" spans="2:7" ht="39.950000000000003" customHeight="1" thickBot="1" x14ac:dyDescent="0.3">
      <c r="B9" s="35" t="s">
        <v>15</v>
      </c>
      <c r="C9" s="35"/>
      <c r="D9" s="5">
        <v>0</v>
      </c>
      <c r="E9" s="4">
        <f>IFERROR((D9/D17)*100%,0)</f>
        <v>0</v>
      </c>
      <c r="F9" s="36" t="s">
        <v>35</v>
      </c>
      <c r="G9" s="36"/>
    </row>
    <row r="10" spans="2:7" ht="39.950000000000003" customHeight="1" thickBot="1" x14ac:dyDescent="0.3">
      <c r="B10" s="34" t="s">
        <v>8</v>
      </c>
      <c r="C10" s="35"/>
      <c r="D10" s="5">
        <v>0</v>
      </c>
      <c r="E10" s="4">
        <f>IFERROR((D10/D17)*100%,0)</f>
        <v>0</v>
      </c>
      <c r="F10" s="36" t="s">
        <v>36</v>
      </c>
      <c r="G10" s="36"/>
    </row>
    <row r="11" spans="2:7" ht="39.950000000000003" customHeight="1" thickBot="1" x14ac:dyDescent="0.3">
      <c r="B11" s="34" t="s">
        <v>9</v>
      </c>
      <c r="C11" s="35"/>
      <c r="D11" s="5">
        <v>0</v>
      </c>
      <c r="E11" s="4">
        <f>IFERROR((D11/D17)*100%,0)</f>
        <v>0</v>
      </c>
      <c r="F11" s="39" t="s">
        <v>37</v>
      </c>
      <c r="G11" s="36"/>
    </row>
    <row r="12" spans="2:7" ht="39.950000000000003" customHeight="1" thickBot="1" x14ac:dyDescent="0.3">
      <c r="B12" s="34" t="s">
        <v>10</v>
      </c>
      <c r="C12" s="34"/>
      <c r="D12" s="5">
        <v>0</v>
      </c>
      <c r="E12" s="4">
        <f>IFERROR((D12/D17)*100%,0)</f>
        <v>0</v>
      </c>
      <c r="F12" s="36" t="s">
        <v>38</v>
      </c>
      <c r="G12" s="36"/>
    </row>
    <row r="13" spans="2:7" ht="39.950000000000003" customHeight="1" thickBot="1" x14ac:dyDescent="0.3">
      <c r="B13" s="34" t="s">
        <v>11</v>
      </c>
      <c r="C13" s="34"/>
      <c r="D13" s="5">
        <v>0</v>
      </c>
      <c r="E13" s="4">
        <f>IFERROR((D13/D17)*100%,0)</f>
        <v>0</v>
      </c>
      <c r="F13" s="36" t="s">
        <v>39</v>
      </c>
      <c r="G13" s="36"/>
    </row>
    <row r="14" spans="2:7" ht="39.950000000000003" customHeight="1" thickBot="1" x14ac:dyDescent="0.3">
      <c r="B14" s="34" t="s">
        <v>12</v>
      </c>
      <c r="C14" s="34"/>
      <c r="D14" s="5">
        <v>0</v>
      </c>
      <c r="E14" s="4">
        <f>IFERROR((D14/D17)*100%,0)</f>
        <v>0</v>
      </c>
      <c r="F14" s="36" t="s">
        <v>38</v>
      </c>
      <c r="G14" s="36"/>
    </row>
    <row r="15" spans="2:7" ht="39.950000000000003" customHeight="1" thickBot="1" x14ac:dyDescent="0.3">
      <c r="B15" s="34" t="s">
        <v>13</v>
      </c>
      <c r="C15" s="34"/>
      <c r="D15" s="5">
        <v>0</v>
      </c>
      <c r="E15" s="4">
        <f>IFERROR((D15/D17)*100%,0)</f>
        <v>0</v>
      </c>
      <c r="F15" s="36" t="s">
        <v>40</v>
      </c>
      <c r="G15" s="36"/>
    </row>
    <row r="16" spans="2:7" ht="39.950000000000003" customHeight="1" thickBot="1" x14ac:dyDescent="0.3">
      <c r="B16" s="34" t="s">
        <v>16</v>
      </c>
      <c r="C16" s="34"/>
      <c r="D16" s="5">
        <v>0</v>
      </c>
      <c r="E16" s="4">
        <f>IFERROR((D16/D17)*100%,0)</f>
        <v>0</v>
      </c>
      <c r="F16" s="36" t="s">
        <v>38</v>
      </c>
      <c r="G16" s="36"/>
    </row>
    <row r="17" spans="2:7" ht="39.950000000000003" customHeight="1" thickBot="1" x14ac:dyDescent="0.3">
      <c r="B17" s="42" t="s">
        <v>4</v>
      </c>
      <c r="C17" s="42"/>
      <c r="D17" s="7">
        <f>SUM(D10:D16,D7)</f>
        <v>0</v>
      </c>
      <c r="E17" s="6">
        <f>SUM(E10:E16,E7)</f>
        <v>0</v>
      </c>
      <c r="F17" s="43"/>
      <c r="G17" s="44"/>
    </row>
    <row r="18" spans="2:7" ht="80.099999999999994" customHeight="1" thickBot="1" x14ac:dyDescent="0.3">
      <c r="B18" s="40" t="s">
        <v>29</v>
      </c>
      <c r="C18" s="41"/>
      <c r="D18" s="45" t="s">
        <v>43</v>
      </c>
      <c r="E18" s="46"/>
      <c r="F18" s="46"/>
      <c r="G18" s="47"/>
    </row>
  </sheetData>
  <sheetProtection algorithmName="SHA-512" hashValue="Gib3j9LikoZ5mLWMhrXqZqybjJz7CRnVdCp2IVYiH7bhmwNxsa0MiEHP1fCkq18HrwvZmSrOJ4ZnAeNHgytcHw==" saltValue="arQIQbojT9EL1q9PTAmonQ==" spinCount="100000" sheet="1" objects="1" scenarios="1"/>
  <mergeCells count="33">
    <mergeCell ref="B18:C18"/>
    <mergeCell ref="B15:C15"/>
    <mergeCell ref="F15:G15"/>
    <mergeCell ref="B16:C16"/>
    <mergeCell ref="F16:G16"/>
    <mergeCell ref="B17:C17"/>
    <mergeCell ref="F17:G17"/>
    <mergeCell ref="D18:G18"/>
    <mergeCell ref="B12:C12"/>
    <mergeCell ref="F12:G12"/>
    <mergeCell ref="B13:C13"/>
    <mergeCell ref="F13:G13"/>
    <mergeCell ref="B14:C14"/>
    <mergeCell ref="F14:G14"/>
    <mergeCell ref="B9:C9"/>
    <mergeCell ref="F9:G9"/>
    <mergeCell ref="B10:C10"/>
    <mergeCell ref="F10:G10"/>
    <mergeCell ref="B11:C11"/>
    <mergeCell ref="F11:G11"/>
    <mergeCell ref="E5:G5"/>
    <mergeCell ref="F6:G6"/>
    <mergeCell ref="B7:C7"/>
    <mergeCell ref="F7:G7"/>
    <mergeCell ref="B8:C8"/>
    <mergeCell ref="F8:G8"/>
    <mergeCell ref="B5:C6"/>
    <mergeCell ref="D5:D6"/>
    <mergeCell ref="B1:G2"/>
    <mergeCell ref="B3:C3"/>
    <mergeCell ref="D3:E3"/>
    <mergeCell ref="B4:C4"/>
    <mergeCell ref="D4:E4"/>
  </mergeCells>
  <conditionalFormatting sqref="E7">
    <cfRule type="cellIs" dxfId="33" priority="10" operator="greaterThan">
      <formula>0.5</formula>
    </cfRule>
  </conditionalFormatting>
  <conditionalFormatting sqref="E10">
    <cfRule type="cellIs" dxfId="32" priority="8" operator="greaterThan">
      <formula>0.6</formula>
    </cfRule>
  </conditionalFormatting>
  <conditionalFormatting sqref="E13">
    <cfRule type="cellIs" dxfId="31" priority="1" operator="greaterThan">
      <formula>0.05</formula>
    </cfRule>
    <cfRule type="cellIs" dxfId="30" priority="9" operator="lessThan">
      <formula>0.03</formula>
    </cfRule>
  </conditionalFormatting>
  <conditionalFormatting sqref="E15">
    <cfRule type="cellIs" dxfId="29" priority="4" operator="greaterThan">
      <formula>0.1</formula>
    </cfRule>
  </conditionalFormatting>
  <dataValidations count="1">
    <dataValidation type="whole" operator="lessThanOrEqual" allowBlank="1" showInputMessage="1" showErrorMessage="1" errorTitle="Monto no permitido" error="El monto no puede superar los $500.000" sqref="D8" xr:uid="{DC43C936-F5B8-4874-A762-D072B9A22117}">
      <formula1>500000</formula1>
    </dataValidation>
  </dataValidations>
  <pageMargins left="0.25" right="0.25" top="0.75" bottom="0.75" header="0.3" footer="0.3"/>
  <pageSetup paperSize="41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0.59999389629810485"/>
    <pageSetUpPr fitToPage="1"/>
  </sheetPr>
  <dimension ref="B1:G18"/>
  <sheetViews>
    <sheetView workbookViewId="0">
      <selection activeCell="H1" sqref="H1"/>
    </sheetView>
  </sheetViews>
  <sheetFormatPr baseColWidth="10" defaultRowHeight="15" x14ac:dyDescent="0.25"/>
  <cols>
    <col min="1" max="1" width="1.7109375" customWidth="1"/>
    <col min="2" max="3" width="20.7109375" customWidth="1"/>
    <col min="4" max="5" width="35.7109375" customWidth="1"/>
    <col min="6" max="7" width="40.7109375" customWidth="1"/>
    <col min="8" max="8" width="1.7109375" customWidth="1"/>
  </cols>
  <sheetData>
    <row r="1" spans="2:7" ht="20.100000000000001" customHeight="1" x14ac:dyDescent="0.25">
      <c r="B1" s="55" t="s">
        <v>20</v>
      </c>
      <c r="C1" s="56"/>
      <c r="D1" s="56"/>
      <c r="E1" s="56"/>
      <c r="F1" s="56"/>
      <c r="G1" s="57"/>
    </row>
    <row r="2" spans="2:7" ht="20.100000000000001" customHeight="1" thickBot="1" x14ac:dyDescent="0.3">
      <c r="B2" s="58"/>
      <c r="C2" s="59"/>
      <c r="D2" s="59"/>
      <c r="E2" s="59"/>
      <c r="F2" s="59"/>
      <c r="G2" s="60"/>
    </row>
    <row r="3" spans="2:7" ht="39.950000000000003" customHeight="1" thickBot="1" x14ac:dyDescent="0.3">
      <c r="B3" s="61" t="s">
        <v>0</v>
      </c>
      <c r="C3" s="62"/>
      <c r="D3" s="30"/>
      <c r="E3" s="30"/>
      <c r="F3" s="11" t="s">
        <v>5</v>
      </c>
      <c r="G3" s="1"/>
    </row>
    <row r="4" spans="2:7" ht="39.950000000000003" customHeight="1" thickBot="1" x14ac:dyDescent="0.3">
      <c r="B4" s="61" t="s">
        <v>7</v>
      </c>
      <c r="C4" s="62"/>
      <c r="D4" s="31"/>
      <c r="E4" s="32"/>
      <c r="F4" s="11" t="s">
        <v>41</v>
      </c>
      <c r="G4" s="21"/>
    </row>
    <row r="5" spans="2:7" ht="30" customHeight="1" thickBot="1" x14ac:dyDescent="0.3">
      <c r="B5" s="53" t="s">
        <v>1</v>
      </c>
      <c r="C5" s="53"/>
      <c r="D5" s="53" t="s">
        <v>28</v>
      </c>
      <c r="E5" s="53" t="s">
        <v>2</v>
      </c>
      <c r="F5" s="53"/>
      <c r="G5" s="53"/>
    </row>
    <row r="6" spans="2:7" ht="50.1" customHeight="1" thickBot="1" x14ac:dyDescent="0.3">
      <c r="B6" s="53"/>
      <c r="C6" s="53"/>
      <c r="D6" s="53"/>
      <c r="E6" s="10" t="s">
        <v>6</v>
      </c>
      <c r="F6" s="53" t="s">
        <v>3</v>
      </c>
      <c r="G6" s="53"/>
    </row>
    <row r="7" spans="2:7" ht="39.950000000000003" customHeight="1" thickBot="1" x14ac:dyDescent="0.3">
      <c r="B7" s="34" t="s">
        <v>27</v>
      </c>
      <c r="C7" s="35"/>
      <c r="D7" s="3">
        <f>SUM(D8:D9)</f>
        <v>0</v>
      </c>
      <c r="E7" s="4">
        <f>IFERROR((D7/D17)*100%,0)</f>
        <v>0</v>
      </c>
      <c r="F7" s="36" t="s">
        <v>33</v>
      </c>
      <c r="G7" s="37"/>
    </row>
    <row r="8" spans="2:7" ht="39.950000000000003" customHeight="1" thickBot="1" x14ac:dyDescent="0.3">
      <c r="B8" s="35" t="s">
        <v>14</v>
      </c>
      <c r="C8" s="35"/>
      <c r="D8" s="5">
        <v>0</v>
      </c>
      <c r="E8" s="4">
        <f>IFERROR((D8/D17)*100%,0)</f>
        <v>0</v>
      </c>
      <c r="F8" s="54" t="s">
        <v>26</v>
      </c>
      <c r="G8" s="38"/>
    </row>
    <row r="9" spans="2:7" ht="39.950000000000003" customHeight="1" thickBot="1" x14ac:dyDescent="0.3">
      <c r="B9" s="35" t="s">
        <v>15</v>
      </c>
      <c r="C9" s="35"/>
      <c r="D9" s="5">
        <v>0</v>
      </c>
      <c r="E9" s="4">
        <f>IFERROR((D9/D17)*100%,0)</f>
        <v>0</v>
      </c>
      <c r="F9" s="36" t="s">
        <v>35</v>
      </c>
      <c r="G9" s="36"/>
    </row>
    <row r="10" spans="2:7" ht="39.950000000000003" customHeight="1" thickBot="1" x14ac:dyDescent="0.3">
      <c r="B10" s="34" t="s">
        <v>8</v>
      </c>
      <c r="C10" s="35"/>
      <c r="D10" s="5">
        <v>0</v>
      </c>
      <c r="E10" s="4">
        <f>IFERROR((D10/D17)*100%,0)</f>
        <v>0</v>
      </c>
      <c r="F10" s="36" t="s">
        <v>36</v>
      </c>
      <c r="G10" s="36"/>
    </row>
    <row r="11" spans="2:7" ht="39.950000000000003" customHeight="1" thickBot="1" x14ac:dyDescent="0.3">
      <c r="B11" s="34" t="s">
        <v>9</v>
      </c>
      <c r="C11" s="35"/>
      <c r="D11" s="5">
        <v>0</v>
      </c>
      <c r="E11" s="4">
        <f>IFERROR((D11/D17)*100%,0)</f>
        <v>0</v>
      </c>
      <c r="F11" s="39" t="s">
        <v>37</v>
      </c>
      <c r="G11" s="36"/>
    </row>
    <row r="12" spans="2:7" ht="39.950000000000003" customHeight="1" thickBot="1" x14ac:dyDescent="0.3">
      <c r="B12" s="34" t="s">
        <v>10</v>
      </c>
      <c r="C12" s="34"/>
      <c r="D12" s="5">
        <v>0</v>
      </c>
      <c r="E12" s="4">
        <f>IFERROR((D12/D17)*100%,0)</f>
        <v>0</v>
      </c>
      <c r="F12" s="36" t="s">
        <v>38</v>
      </c>
      <c r="G12" s="36"/>
    </row>
    <row r="13" spans="2:7" ht="39.950000000000003" customHeight="1" thickBot="1" x14ac:dyDescent="0.3">
      <c r="B13" s="34" t="s">
        <v>11</v>
      </c>
      <c r="C13" s="34"/>
      <c r="D13" s="5">
        <v>0</v>
      </c>
      <c r="E13" s="4">
        <f>IFERROR((D13/D17)*100%,0)</f>
        <v>0</v>
      </c>
      <c r="F13" s="36" t="s">
        <v>39</v>
      </c>
      <c r="G13" s="36"/>
    </row>
    <row r="14" spans="2:7" ht="39.950000000000003" customHeight="1" thickBot="1" x14ac:dyDescent="0.3">
      <c r="B14" s="34" t="s">
        <v>12</v>
      </c>
      <c r="C14" s="34"/>
      <c r="D14" s="5">
        <v>0</v>
      </c>
      <c r="E14" s="4">
        <f>IFERROR((D14/D17)*100%,0)</f>
        <v>0</v>
      </c>
      <c r="F14" s="36" t="s">
        <v>38</v>
      </c>
      <c r="G14" s="36"/>
    </row>
    <row r="15" spans="2:7" ht="39.950000000000003" customHeight="1" thickBot="1" x14ac:dyDescent="0.3">
      <c r="B15" s="34" t="s">
        <v>13</v>
      </c>
      <c r="C15" s="34"/>
      <c r="D15" s="5">
        <v>0</v>
      </c>
      <c r="E15" s="4">
        <f>IFERROR((D15/D17)*100%,0)</f>
        <v>0</v>
      </c>
      <c r="F15" s="36" t="s">
        <v>40</v>
      </c>
      <c r="G15" s="36"/>
    </row>
    <row r="16" spans="2:7" ht="39.950000000000003" customHeight="1" thickBot="1" x14ac:dyDescent="0.3">
      <c r="B16" s="34" t="s">
        <v>16</v>
      </c>
      <c r="C16" s="34"/>
      <c r="D16" s="5">
        <v>0</v>
      </c>
      <c r="E16" s="4">
        <f>IFERROR((D16/D17)*100%,0)</f>
        <v>0</v>
      </c>
      <c r="F16" s="36" t="s">
        <v>38</v>
      </c>
      <c r="G16" s="36"/>
    </row>
    <row r="17" spans="2:7" ht="39.950000000000003" customHeight="1" thickBot="1" x14ac:dyDescent="0.3">
      <c r="B17" s="42" t="s">
        <v>4</v>
      </c>
      <c r="C17" s="42"/>
      <c r="D17" s="7">
        <f>SUM(D10:D16,D7)</f>
        <v>0</v>
      </c>
      <c r="E17" s="6">
        <f>SUM(E10:E16,E7)</f>
        <v>0</v>
      </c>
      <c r="F17" s="43"/>
      <c r="G17" s="44"/>
    </row>
    <row r="18" spans="2:7" ht="80.099999999999994" customHeight="1" thickBot="1" x14ac:dyDescent="0.3">
      <c r="B18" s="48" t="s">
        <v>29</v>
      </c>
      <c r="C18" s="49"/>
      <c r="D18" s="50" t="s">
        <v>42</v>
      </c>
      <c r="E18" s="51"/>
      <c r="F18" s="51"/>
      <c r="G18" s="52"/>
    </row>
  </sheetData>
  <sheetProtection algorithmName="SHA-512" hashValue="zLtRJx1nnjQJhoyD1DQCSG/oYVRntSenfic7Sv/DshQiIQj+3jhdxI0dEvBmv1ZeNuZ50i1q86iH9revx0DWnA==" saltValue="NpHYZ0CO+oPeTkxdjTJJng==" spinCount="100000" sheet="1" objects="1" scenarios="1"/>
  <mergeCells count="33">
    <mergeCell ref="B1:G2"/>
    <mergeCell ref="B3:C3"/>
    <mergeCell ref="D3:E3"/>
    <mergeCell ref="B4:C4"/>
    <mergeCell ref="D4:E4"/>
    <mergeCell ref="E5:G5"/>
    <mergeCell ref="F6:G6"/>
    <mergeCell ref="B7:C7"/>
    <mergeCell ref="F7:G7"/>
    <mergeCell ref="B8:C8"/>
    <mergeCell ref="F8:G8"/>
    <mergeCell ref="B5:C6"/>
    <mergeCell ref="D5:D6"/>
    <mergeCell ref="B9:C9"/>
    <mergeCell ref="F9:G9"/>
    <mergeCell ref="B10:C10"/>
    <mergeCell ref="F10:G10"/>
    <mergeCell ref="B11:C11"/>
    <mergeCell ref="F11:G11"/>
    <mergeCell ref="B12:C12"/>
    <mergeCell ref="F12:G12"/>
    <mergeCell ref="B13:C13"/>
    <mergeCell ref="F13:G13"/>
    <mergeCell ref="B14:C14"/>
    <mergeCell ref="F14:G14"/>
    <mergeCell ref="B17:C17"/>
    <mergeCell ref="F17:G17"/>
    <mergeCell ref="B18:C18"/>
    <mergeCell ref="D18:G18"/>
    <mergeCell ref="B15:C15"/>
    <mergeCell ref="F15:G15"/>
    <mergeCell ref="B16:C16"/>
    <mergeCell ref="F16:G16"/>
  </mergeCells>
  <conditionalFormatting sqref="E7">
    <cfRule type="cellIs" dxfId="28" priority="9" operator="greaterThan">
      <formula>0.5</formula>
    </cfRule>
  </conditionalFormatting>
  <conditionalFormatting sqref="E10">
    <cfRule type="cellIs" dxfId="27" priority="7" operator="greaterThan">
      <formula>0.6</formula>
    </cfRule>
  </conditionalFormatting>
  <conditionalFormatting sqref="E13">
    <cfRule type="cellIs" dxfId="26" priority="1" operator="greaterThan">
      <formula>0.05</formula>
    </cfRule>
    <cfRule type="cellIs" dxfId="25" priority="8" operator="lessThan">
      <formula>0.03</formula>
    </cfRule>
  </conditionalFormatting>
  <conditionalFormatting sqref="E15">
    <cfRule type="cellIs" dxfId="24" priority="4" operator="greaterThan">
      <formula>0.1</formula>
    </cfRule>
  </conditionalFormatting>
  <dataValidations count="1">
    <dataValidation type="whole" operator="lessThanOrEqual" allowBlank="1" showInputMessage="1" showErrorMessage="1" errorTitle="Monto no permitido" error="El monto no puede superar los $500.000" sqref="D8" xr:uid="{79B06324-0E5F-4E87-9B4F-CBC053B105B3}">
      <formula1>500000</formula1>
    </dataValidation>
  </dataValidations>
  <pageMargins left="0.25" right="0.25" top="0.75" bottom="0.75" header="0.3" footer="0.3"/>
  <pageSetup paperSize="41" scale="6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C6BFF3"/>
    <pageSetUpPr fitToPage="1"/>
  </sheetPr>
  <dimension ref="B1:G18"/>
  <sheetViews>
    <sheetView zoomScaleNormal="100" workbookViewId="0">
      <selection activeCell="H1" sqref="H1"/>
    </sheetView>
  </sheetViews>
  <sheetFormatPr baseColWidth="10" defaultRowHeight="15" x14ac:dyDescent="0.25"/>
  <cols>
    <col min="1" max="1" width="1.7109375" customWidth="1"/>
    <col min="2" max="3" width="20.7109375" customWidth="1"/>
    <col min="4" max="5" width="35.7109375" customWidth="1"/>
    <col min="6" max="7" width="40.7109375" customWidth="1"/>
    <col min="8" max="8" width="1.7109375" customWidth="1"/>
  </cols>
  <sheetData>
    <row r="1" spans="2:7" ht="20.100000000000001" customHeight="1" x14ac:dyDescent="0.25">
      <c r="B1" s="69" t="s">
        <v>21</v>
      </c>
      <c r="C1" s="70"/>
      <c r="D1" s="70"/>
      <c r="E1" s="70"/>
      <c r="F1" s="70"/>
      <c r="G1" s="71"/>
    </row>
    <row r="2" spans="2:7" ht="20.100000000000001" customHeight="1" thickBot="1" x14ac:dyDescent="0.3">
      <c r="B2" s="72"/>
      <c r="C2" s="73"/>
      <c r="D2" s="73"/>
      <c r="E2" s="73"/>
      <c r="F2" s="73"/>
      <c r="G2" s="74"/>
    </row>
    <row r="3" spans="2:7" ht="39.950000000000003" customHeight="1" thickBot="1" x14ac:dyDescent="0.3">
      <c r="B3" s="75" t="s">
        <v>0</v>
      </c>
      <c r="C3" s="76"/>
      <c r="D3" s="30"/>
      <c r="E3" s="30"/>
      <c r="F3" s="14" t="s">
        <v>5</v>
      </c>
      <c r="G3" s="1"/>
    </row>
    <row r="4" spans="2:7" ht="39.950000000000003" customHeight="1" thickBot="1" x14ac:dyDescent="0.3">
      <c r="B4" s="75" t="s">
        <v>7</v>
      </c>
      <c r="C4" s="76"/>
      <c r="D4" s="31"/>
      <c r="E4" s="32"/>
      <c r="F4" s="14" t="s">
        <v>41</v>
      </c>
      <c r="G4" s="21"/>
    </row>
    <row r="5" spans="2:7" ht="30" customHeight="1" thickBot="1" x14ac:dyDescent="0.3">
      <c r="B5" s="68" t="s">
        <v>1</v>
      </c>
      <c r="C5" s="68"/>
      <c r="D5" s="68" t="s">
        <v>28</v>
      </c>
      <c r="E5" s="68" t="s">
        <v>2</v>
      </c>
      <c r="F5" s="68"/>
      <c r="G5" s="68"/>
    </row>
    <row r="6" spans="2:7" ht="50.1" customHeight="1" thickBot="1" x14ac:dyDescent="0.3">
      <c r="B6" s="68"/>
      <c r="C6" s="68"/>
      <c r="D6" s="68"/>
      <c r="E6" s="13" t="s">
        <v>6</v>
      </c>
      <c r="F6" s="68" t="s">
        <v>3</v>
      </c>
      <c r="G6" s="68"/>
    </row>
    <row r="7" spans="2:7" ht="39.950000000000003" customHeight="1" thickBot="1" x14ac:dyDescent="0.3">
      <c r="B7" s="34" t="s">
        <v>27</v>
      </c>
      <c r="C7" s="35"/>
      <c r="D7" s="3">
        <f>SUM(D8:D9)</f>
        <v>0</v>
      </c>
      <c r="E7" s="4">
        <f>IFERROR((D7/D17)*100%,0)</f>
        <v>0</v>
      </c>
      <c r="F7" s="36" t="s">
        <v>33</v>
      </c>
      <c r="G7" s="37"/>
    </row>
    <row r="8" spans="2:7" ht="39.950000000000003" customHeight="1" thickBot="1" x14ac:dyDescent="0.3">
      <c r="B8" s="35" t="s">
        <v>14</v>
      </c>
      <c r="C8" s="35"/>
      <c r="D8" s="5">
        <v>0</v>
      </c>
      <c r="E8" s="4">
        <f>IFERROR((D8/D17)*100%,0)</f>
        <v>0</v>
      </c>
      <c r="F8" s="54" t="s">
        <v>26</v>
      </c>
      <c r="G8" s="38"/>
    </row>
    <row r="9" spans="2:7" ht="39.950000000000003" customHeight="1" thickBot="1" x14ac:dyDescent="0.3">
      <c r="B9" s="35" t="s">
        <v>15</v>
      </c>
      <c r="C9" s="35"/>
      <c r="D9" s="5">
        <v>0</v>
      </c>
      <c r="E9" s="4">
        <f>IFERROR((D9/D17)*100%,0)</f>
        <v>0</v>
      </c>
      <c r="F9" s="36" t="s">
        <v>35</v>
      </c>
      <c r="G9" s="36"/>
    </row>
    <row r="10" spans="2:7" ht="39.950000000000003" customHeight="1" thickBot="1" x14ac:dyDescent="0.3">
      <c r="B10" s="34" t="s">
        <v>8</v>
      </c>
      <c r="C10" s="35"/>
      <c r="D10" s="5">
        <v>0</v>
      </c>
      <c r="E10" s="4">
        <f>IFERROR((D10/D17)*100%,0)</f>
        <v>0</v>
      </c>
      <c r="F10" s="36" t="s">
        <v>36</v>
      </c>
      <c r="G10" s="36"/>
    </row>
    <row r="11" spans="2:7" ht="39.950000000000003" customHeight="1" thickBot="1" x14ac:dyDescent="0.3">
      <c r="B11" s="34" t="s">
        <v>9</v>
      </c>
      <c r="C11" s="35"/>
      <c r="D11" s="5">
        <v>0</v>
      </c>
      <c r="E11" s="4">
        <f>IFERROR((D11/D17)*100%,0)</f>
        <v>0</v>
      </c>
      <c r="F11" s="39" t="s">
        <v>37</v>
      </c>
      <c r="G11" s="36"/>
    </row>
    <row r="12" spans="2:7" ht="39.950000000000003" customHeight="1" thickBot="1" x14ac:dyDescent="0.3">
      <c r="B12" s="34" t="s">
        <v>10</v>
      </c>
      <c r="C12" s="34"/>
      <c r="D12" s="5">
        <v>0</v>
      </c>
      <c r="E12" s="4">
        <f>IFERROR((D12/D17)*100%,0)</f>
        <v>0</v>
      </c>
      <c r="F12" s="36" t="s">
        <v>38</v>
      </c>
      <c r="G12" s="36"/>
    </row>
    <row r="13" spans="2:7" ht="39.950000000000003" customHeight="1" thickBot="1" x14ac:dyDescent="0.3">
      <c r="B13" s="34" t="s">
        <v>11</v>
      </c>
      <c r="C13" s="34"/>
      <c r="D13" s="5">
        <v>0</v>
      </c>
      <c r="E13" s="4">
        <f>IFERROR((D13/D17)*100%,0)</f>
        <v>0</v>
      </c>
      <c r="F13" s="36" t="s">
        <v>39</v>
      </c>
      <c r="G13" s="36"/>
    </row>
    <row r="14" spans="2:7" ht="39.950000000000003" customHeight="1" thickBot="1" x14ac:dyDescent="0.3">
      <c r="B14" s="34" t="s">
        <v>12</v>
      </c>
      <c r="C14" s="34"/>
      <c r="D14" s="5">
        <v>0</v>
      </c>
      <c r="E14" s="4">
        <f>IFERROR((D14/D17)*100%,0)</f>
        <v>0</v>
      </c>
      <c r="F14" s="36" t="s">
        <v>38</v>
      </c>
      <c r="G14" s="36"/>
    </row>
    <row r="15" spans="2:7" ht="39.950000000000003" customHeight="1" thickBot="1" x14ac:dyDescent="0.3">
      <c r="B15" s="34" t="s">
        <v>13</v>
      </c>
      <c r="C15" s="34"/>
      <c r="D15" s="5">
        <v>0</v>
      </c>
      <c r="E15" s="4">
        <f>IFERROR((D15/D17)*100%,0)</f>
        <v>0</v>
      </c>
      <c r="F15" s="36" t="s">
        <v>40</v>
      </c>
      <c r="G15" s="36"/>
    </row>
    <row r="16" spans="2:7" ht="39.950000000000003" customHeight="1" thickBot="1" x14ac:dyDescent="0.3">
      <c r="B16" s="34" t="s">
        <v>16</v>
      </c>
      <c r="C16" s="34"/>
      <c r="D16" s="5">
        <v>0</v>
      </c>
      <c r="E16" s="4">
        <f>IFERROR((D16/D17)*100%,0)</f>
        <v>0</v>
      </c>
      <c r="F16" s="36" t="s">
        <v>38</v>
      </c>
      <c r="G16" s="36"/>
    </row>
    <row r="17" spans="2:7" ht="39.950000000000003" customHeight="1" thickBot="1" x14ac:dyDescent="0.3">
      <c r="B17" s="42" t="s">
        <v>4</v>
      </c>
      <c r="C17" s="42"/>
      <c r="D17" s="7">
        <f>SUM(D10:D16,D7)</f>
        <v>0</v>
      </c>
      <c r="E17" s="6">
        <f>SUM(E10:E16,E7)</f>
        <v>0</v>
      </c>
      <c r="F17" s="43"/>
      <c r="G17" s="44"/>
    </row>
    <row r="18" spans="2:7" ht="80.099999999999994" customHeight="1" thickBot="1" x14ac:dyDescent="0.3">
      <c r="B18" s="63" t="s">
        <v>29</v>
      </c>
      <c r="C18" s="64"/>
      <c r="D18" s="65" t="s">
        <v>30</v>
      </c>
      <c r="E18" s="66"/>
      <c r="F18" s="66"/>
      <c r="G18" s="67"/>
    </row>
  </sheetData>
  <sheetProtection algorithmName="SHA-512" hashValue="C4WNErsyrG23CqlrNYrXOerCaWIxoUfPBRcz4o06JiLMO1BqK4p8D3nO3v6clziBdBqClMJ8rnQcb0L1afz1hQ==" saltValue="g+LqAChheiWITSXpePWXDQ==" spinCount="100000" sheet="1" objects="1" scenarios="1"/>
  <mergeCells count="33">
    <mergeCell ref="B1:G2"/>
    <mergeCell ref="B3:C3"/>
    <mergeCell ref="D3:E3"/>
    <mergeCell ref="B4:C4"/>
    <mergeCell ref="D4:E4"/>
    <mergeCell ref="E5:G5"/>
    <mergeCell ref="F6:G6"/>
    <mergeCell ref="B7:C7"/>
    <mergeCell ref="F7:G7"/>
    <mergeCell ref="B8:C8"/>
    <mergeCell ref="F8:G8"/>
    <mergeCell ref="B5:C6"/>
    <mergeCell ref="D5:D6"/>
    <mergeCell ref="B9:C9"/>
    <mergeCell ref="F9:G9"/>
    <mergeCell ref="B10:C10"/>
    <mergeCell ref="F10:G10"/>
    <mergeCell ref="B11:C11"/>
    <mergeCell ref="F11:G11"/>
    <mergeCell ref="B12:C12"/>
    <mergeCell ref="F12:G12"/>
    <mergeCell ref="B13:C13"/>
    <mergeCell ref="F13:G13"/>
    <mergeCell ref="B14:C14"/>
    <mergeCell ref="F14:G14"/>
    <mergeCell ref="B17:C17"/>
    <mergeCell ref="F17:G17"/>
    <mergeCell ref="B18:C18"/>
    <mergeCell ref="D18:G18"/>
    <mergeCell ref="B15:C15"/>
    <mergeCell ref="F15:G15"/>
    <mergeCell ref="B16:C16"/>
    <mergeCell ref="F16:G16"/>
  </mergeCells>
  <conditionalFormatting sqref="E7">
    <cfRule type="cellIs" dxfId="23" priority="9" operator="greaterThan">
      <formula>0.5</formula>
    </cfRule>
  </conditionalFormatting>
  <conditionalFormatting sqref="E10">
    <cfRule type="cellIs" dxfId="22" priority="7" operator="greaterThan">
      <formula>0.6</formula>
    </cfRule>
  </conditionalFormatting>
  <conditionalFormatting sqref="E13">
    <cfRule type="cellIs" dxfId="21" priority="1" operator="greaterThan">
      <formula>0.05</formula>
    </cfRule>
    <cfRule type="cellIs" dxfId="20" priority="8" operator="lessThan">
      <formula>0.03</formula>
    </cfRule>
  </conditionalFormatting>
  <conditionalFormatting sqref="E15">
    <cfRule type="cellIs" dxfId="19" priority="4" operator="greaterThan">
      <formula>0.1</formula>
    </cfRule>
  </conditionalFormatting>
  <dataValidations count="1">
    <dataValidation type="whole" operator="lessThanOrEqual" allowBlank="1" showInputMessage="1" showErrorMessage="1" errorTitle="Monto no permitido" error="El monto no puede superar los $500.000" sqref="D8" xr:uid="{91438877-8D69-4D01-ABD8-3BCDC772D4FF}">
      <formula1>500000</formula1>
    </dataValidation>
  </dataValidations>
  <pageMargins left="0.25" right="0.25" top="0.75" bottom="0.75" header="0.3" footer="0.3"/>
  <pageSetup paperSize="41" scale="6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 tint="0.59999389629810485"/>
    <pageSetUpPr fitToPage="1"/>
  </sheetPr>
  <dimension ref="B1:G18"/>
  <sheetViews>
    <sheetView zoomScaleNormal="100" workbookViewId="0">
      <selection activeCell="H1" sqref="H1"/>
    </sheetView>
  </sheetViews>
  <sheetFormatPr baseColWidth="10" defaultRowHeight="15" x14ac:dyDescent="0.25"/>
  <cols>
    <col min="1" max="1" width="1.7109375" customWidth="1"/>
    <col min="2" max="3" width="20.7109375" customWidth="1"/>
    <col min="4" max="5" width="35.7109375" customWidth="1"/>
    <col min="6" max="7" width="40.7109375" customWidth="1"/>
    <col min="8" max="8" width="1.7109375" customWidth="1"/>
  </cols>
  <sheetData>
    <row r="1" spans="2:7" ht="20.100000000000001" customHeight="1" x14ac:dyDescent="0.25">
      <c r="B1" s="77" t="s">
        <v>22</v>
      </c>
      <c r="C1" s="78"/>
      <c r="D1" s="78"/>
      <c r="E1" s="78"/>
      <c r="F1" s="78"/>
      <c r="G1" s="79"/>
    </row>
    <row r="2" spans="2:7" ht="20.100000000000001" customHeight="1" thickBot="1" x14ac:dyDescent="0.3">
      <c r="B2" s="80"/>
      <c r="C2" s="81"/>
      <c r="D2" s="81"/>
      <c r="E2" s="81"/>
      <c r="F2" s="81"/>
      <c r="G2" s="82"/>
    </row>
    <row r="3" spans="2:7" ht="39.950000000000003" customHeight="1" thickBot="1" x14ac:dyDescent="0.3">
      <c r="B3" s="83" t="s">
        <v>0</v>
      </c>
      <c r="C3" s="84"/>
      <c r="D3" s="30"/>
      <c r="E3" s="30"/>
      <c r="F3" s="2" t="s">
        <v>5</v>
      </c>
      <c r="G3" s="1"/>
    </row>
    <row r="4" spans="2:7" ht="39.950000000000003" customHeight="1" thickBot="1" x14ac:dyDescent="0.3">
      <c r="B4" s="83" t="s">
        <v>7</v>
      </c>
      <c r="C4" s="84"/>
      <c r="D4" s="31"/>
      <c r="E4" s="32"/>
      <c r="F4" s="2" t="s">
        <v>41</v>
      </c>
      <c r="G4" s="21"/>
    </row>
    <row r="5" spans="2:7" ht="30" customHeight="1" thickBot="1" x14ac:dyDescent="0.3">
      <c r="B5" s="85" t="s">
        <v>1</v>
      </c>
      <c r="C5" s="85"/>
      <c r="D5" s="85" t="s">
        <v>28</v>
      </c>
      <c r="E5" s="85" t="s">
        <v>2</v>
      </c>
      <c r="F5" s="85"/>
      <c r="G5" s="85"/>
    </row>
    <row r="6" spans="2:7" ht="50.1" customHeight="1" thickBot="1" x14ac:dyDescent="0.3">
      <c r="B6" s="85"/>
      <c r="C6" s="85"/>
      <c r="D6" s="85"/>
      <c r="E6" s="12" t="s">
        <v>6</v>
      </c>
      <c r="F6" s="85" t="s">
        <v>3</v>
      </c>
      <c r="G6" s="85"/>
    </row>
    <row r="7" spans="2:7" ht="39.950000000000003" customHeight="1" thickBot="1" x14ac:dyDescent="0.3">
      <c r="B7" s="34" t="s">
        <v>27</v>
      </c>
      <c r="C7" s="35"/>
      <c r="D7" s="3">
        <f>SUM(D8:D9)</f>
        <v>0</v>
      </c>
      <c r="E7" s="4">
        <f>IFERROR((D7/D17)*100%,0)</f>
        <v>0</v>
      </c>
      <c r="F7" s="36" t="s">
        <v>33</v>
      </c>
      <c r="G7" s="37"/>
    </row>
    <row r="8" spans="2:7" ht="39.950000000000003" customHeight="1" thickBot="1" x14ac:dyDescent="0.3">
      <c r="B8" s="35" t="s">
        <v>14</v>
      </c>
      <c r="C8" s="35"/>
      <c r="D8" s="5">
        <v>0</v>
      </c>
      <c r="E8" s="4">
        <f>IFERROR((D8/D17)*100%,0)</f>
        <v>0</v>
      </c>
      <c r="F8" s="54" t="s">
        <v>26</v>
      </c>
      <c r="G8" s="38"/>
    </row>
    <row r="9" spans="2:7" ht="39.950000000000003" customHeight="1" thickBot="1" x14ac:dyDescent="0.3">
      <c r="B9" s="35" t="s">
        <v>15</v>
      </c>
      <c r="C9" s="35"/>
      <c r="D9" s="5">
        <v>0</v>
      </c>
      <c r="E9" s="4">
        <f>IFERROR((D9/D17)*100%,0)</f>
        <v>0</v>
      </c>
      <c r="F9" s="36" t="s">
        <v>35</v>
      </c>
      <c r="G9" s="36"/>
    </row>
    <row r="10" spans="2:7" ht="39.950000000000003" customHeight="1" thickBot="1" x14ac:dyDescent="0.3">
      <c r="B10" s="34" t="s">
        <v>8</v>
      </c>
      <c r="C10" s="35"/>
      <c r="D10" s="5">
        <v>0</v>
      </c>
      <c r="E10" s="4">
        <f>IFERROR((D10/D17)*100%,0)</f>
        <v>0</v>
      </c>
      <c r="F10" s="39" t="s">
        <v>37</v>
      </c>
      <c r="G10" s="36"/>
    </row>
    <row r="11" spans="2:7" ht="39.950000000000003" customHeight="1" thickBot="1" x14ac:dyDescent="0.3">
      <c r="B11" s="34" t="s">
        <v>9</v>
      </c>
      <c r="C11" s="35"/>
      <c r="D11" s="5">
        <v>0</v>
      </c>
      <c r="E11" s="4">
        <f>IFERROR((D11/D17)*100%,0)</f>
        <v>0</v>
      </c>
      <c r="F11" s="39" t="s">
        <v>37</v>
      </c>
      <c r="G11" s="36"/>
    </row>
    <row r="12" spans="2:7" ht="39.950000000000003" customHeight="1" thickBot="1" x14ac:dyDescent="0.3">
      <c r="B12" s="34" t="s">
        <v>10</v>
      </c>
      <c r="C12" s="34"/>
      <c r="D12" s="5">
        <v>0</v>
      </c>
      <c r="E12" s="4">
        <f>IFERROR((D12/D17)*100%,0)</f>
        <v>0</v>
      </c>
      <c r="F12" s="36" t="s">
        <v>38</v>
      </c>
      <c r="G12" s="36"/>
    </row>
    <row r="13" spans="2:7" ht="39.950000000000003" customHeight="1" thickBot="1" x14ac:dyDescent="0.3">
      <c r="B13" s="34" t="s">
        <v>11</v>
      </c>
      <c r="C13" s="34"/>
      <c r="D13" s="5">
        <v>0</v>
      </c>
      <c r="E13" s="4">
        <f>IFERROR((D13/D17)*100%,0)</f>
        <v>0</v>
      </c>
      <c r="F13" s="36" t="s">
        <v>39</v>
      </c>
      <c r="G13" s="36"/>
    </row>
    <row r="14" spans="2:7" ht="39.950000000000003" customHeight="1" thickBot="1" x14ac:dyDescent="0.3">
      <c r="B14" s="34" t="s">
        <v>12</v>
      </c>
      <c r="C14" s="34"/>
      <c r="D14" s="5">
        <v>0</v>
      </c>
      <c r="E14" s="4">
        <f>IFERROR((D14/D17)*100%,0)</f>
        <v>0</v>
      </c>
      <c r="F14" s="36" t="s">
        <v>38</v>
      </c>
      <c r="G14" s="36"/>
    </row>
    <row r="15" spans="2:7" ht="39.950000000000003" customHeight="1" thickBot="1" x14ac:dyDescent="0.3">
      <c r="B15" s="34" t="s">
        <v>13</v>
      </c>
      <c r="C15" s="34"/>
      <c r="D15" s="5">
        <v>0</v>
      </c>
      <c r="E15" s="4">
        <f>IFERROR((D15/D17)*100%,0)</f>
        <v>0</v>
      </c>
      <c r="F15" s="36" t="s">
        <v>40</v>
      </c>
      <c r="G15" s="36"/>
    </row>
    <row r="16" spans="2:7" ht="39.950000000000003" customHeight="1" thickBot="1" x14ac:dyDescent="0.3">
      <c r="B16" s="34" t="s">
        <v>16</v>
      </c>
      <c r="C16" s="34"/>
      <c r="D16" s="5">
        <v>0</v>
      </c>
      <c r="E16" s="4">
        <f>IFERROR((D16/D17)*100%,0)</f>
        <v>0</v>
      </c>
      <c r="F16" s="36" t="s">
        <v>38</v>
      </c>
      <c r="G16" s="36"/>
    </row>
    <row r="17" spans="2:7" ht="39.950000000000003" customHeight="1" thickBot="1" x14ac:dyDescent="0.3">
      <c r="B17" s="42" t="s">
        <v>4</v>
      </c>
      <c r="C17" s="42"/>
      <c r="D17" s="7">
        <f>SUM(D10:D16,D7)</f>
        <v>0</v>
      </c>
      <c r="E17" s="6">
        <f>SUM(E10:E16,E7)</f>
        <v>0</v>
      </c>
      <c r="F17" s="43"/>
      <c r="G17" s="44"/>
    </row>
    <row r="18" spans="2:7" ht="80.099999999999994" customHeight="1" thickBot="1" x14ac:dyDescent="0.3">
      <c r="B18" s="86" t="s">
        <v>29</v>
      </c>
      <c r="C18" s="87"/>
      <c r="D18" s="88" t="s">
        <v>17</v>
      </c>
      <c r="E18" s="89"/>
      <c r="F18" s="89"/>
      <c r="G18" s="90"/>
    </row>
  </sheetData>
  <sheetProtection algorithmName="SHA-512" hashValue="g0nvyb7tcCzqEHNsKbo207cQC2PLGALfMbC2AZLHZzIkRap66bXnSAOJj9bvWrQV0EfdyahuqRq/JsP8CKxqgA==" saltValue="xDiTxzYXfKlt2a+s+PpERw==" spinCount="100000" sheet="1" objects="1" scenarios="1"/>
  <mergeCells count="33">
    <mergeCell ref="B17:C17"/>
    <mergeCell ref="F17:G17"/>
    <mergeCell ref="B18:C18"/>
    <mergeCell ref="D18:G18"/>
    <mergeCell ref="B15:C15"/>
    <mergeCell ref="F15:G15"/>
    <mergeCell ref="B16:C16"/>
    <mergeCell ref="F16:G16"/>
    <mergeCell ref="B12:C12"/>
    <mergeCell ref="F12:G12"/>
    <mergeCell ref="B13:C13"/>
    <mergeCell ref="F13:G13"/>
    <mergeCell ref="B14:C14"/>
    <mergeCell ref="F14:G14"/>
    <mergeCell ref="B9:C9"/>
    <mergeCell ref="F9:G9"/>
    <mergeCell ref="B10:C10"/>
    <mergeCell ref="F10:G10"/>
    <mergeCell ref="B11:C11"/>
    <mergeCell ref="F11:G11"/>
    <mergeCell ref="E5:G5"/>
    <mergeCell ref="F6:G6"/>
    <mergeCell ref="B7:C7"/>
    <mergeCell ref="F7:G7"/>
    <mergeCell ref="B8:C8"/>
    <mergeCell ref="F8:G8"/>
    <mergeCell ref="B5:C6"/>
    <mergeCell ref="D5:D6"/>
    <mergeCell ref="B1:G2"/>
    <mergeCell ref="B3:C3"/>
    <mergeCell ref="D3:E3"/>
    <mergeCell ref="B4:C4"/>
    <mergeCell ref="D4:E4"/>
  </mergeCells>
  <conditionalFormatting sqref="E7">
    <cfRule type="cellIs" dxfId="18" priority="9" operator="greaterThan">
      <formula>0.5</formula>
    </cfRule>
  </conditionalFormatting>
  <conditionalFormatting sqref="E13">
    <cfRule type="cellIs" dxfId="17" priority="1" operator="greaterThan">
      <formula>0.05</formula>
    </cfRule>
    <cfRule type="cellIs" dxfId="16" priority="8" operator="lessThan">
      <formula>0.03</formula>
    </cfRule>
  </conditionalFormatting>
  <conditionalFormatting sqref="E15">
    <cfRule type="cellIs" dxfId="15" priority="4" operator="greaterThan">
      <formula>0.1</formula>
    </cfRule>
  </conditionalFormatting>
  <dataValidations count="1">
    <dataValidation type="whole" operator="lessThanOrEqual" allowBlank="1" showInputMessage="1" showErrorMessage="1" errorTitle="Monto no permitido" error="El monto no puede superar los $500.000" sqref="D8" xr:uid="{A059EA4B-17D8-4BDE-BED8-43EA3F525D91}">
      <formula1>500000</formula1>
    </dataValidation>
  </dataValidations>
  <pageMargins left="0.25" right="0.25" top="0.75" bottom="0.75" header="0.3" footer="0.3"/>
  <pageSetup paperSize="41" scale="6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A6DEC5"/>
    <pageSetUpPr fitToPage="1"/>
  </sheetPr>
  <dimension ref="B1:G18"/>
  <sheetViews>
    <sheetView zoomScaleNormal="100" workbookViewId="0">
      <selection activeCell="H1" sqref="H1"/>
    </sheetView>
  </sheetViews>
  <sheetFormatPr baseColWidth="10" defaultRowHeight="15" x14ac:dyDescent="0.25"/>
  <cols>
    <col min="1" max="1" width="1.7109375" customWidth="1"/>
    <col min="2" max="3" width="20.7109375" customWidth="1"/>
    <col min="4" max="5" width="35.7109375" customWidth="1"/>
    <col min="6" max="7" width="40.7109375" customWidth="1"/>
    <col min="8" max="8" width="1.7109375" customWidth="1"/>
  </cols>
  <sheetData>
    <row r="1" spans="2:7" ht="20.100000000000001" customHeight="1" x14ac:dyDescent="0.25">
      <c r="B1" s="91" t="s">
        <v>23</v>
      </c>
      <c r="C1" s="92"/>
      <c r="D1" s="92"/>
      <c r="E1" s="92"/>
      <c r="F1" s="92"/>
      <c r="G1" s="93"/>
    </row>
    <row r="2" spans="2:7" ht="20.100000000000001" customHeight="1" thickBot="1" x14ac:dyDescent="0.3">
      <c r="B2" s="94"/>
      <c r="C2" s="95"/>
      <c r="D2" s="95"/>
      <c r="E2" s="95"/>
      <c r="F2" s="95"/>
      <c r="G2" s="96"/>
    </row>
    <row r="3" spans="2:7" ht="39.950000000000003" customHeight="1" thickBot="1" x14ac:dyDescent="0.3">
      <c r="B3" s="97" t="s">
        <v>0</v>
      </c>
      <c r="C3" s="98"/>
      <c r="D3" s="30"/>
      <c r="E3" s="30"/>
      <c r="F3" s="16" t="s">
        <v>5</v>
      </c>
      <c r="G3" s="1"/>
    </row>
    <row r="4" spans="2:7" ht="39.950000000000003" customHeight="1" thickBot="1" x14ac:dyDescent="0.3">
      <c r="B4" s="97" t="s">
        <v>7</v>
      </c>
      <c r="C4" s="98"/>
      <c r="D4" s="31"/>
      <c r="E4" s="32"/>
      <c r="F4" s="16" t="s">
        <v>41</v>
      </c>
      <c r="G4" s="21"/>
    </row>
    <row r="5" spans="2:7" ht="30" customHeight="1" thickBot="1" x14ac:dyDescent="0.3">
      <c r="B5" s="99" t="s">
        <v>1</v>
      </c>
      <c r="C5" s="99"/>
      <c r="D5" s="99" t="s">
        <v>28</v>
      </c>
      <c r="E5" s="99" t="s">
        <v>2</v>
      </c>
      <c r="F5" s="99"/>
      <c r="G5" s="99"/>
    </row>
    <row r="6" spans="2:7" ht="50.1" customHeight="1" thickBot="1" x14ac:dyDescent="0.3">
      <c r="B6" s="99"/>
      <c r="C6" s="99"/>
      <c r="D6" s="99"/>
      <c r="E6" s="15" t="s">
        <v>6</v>
      </c>
      <c r="F6" s="99" t="s">
        <v>3</v>
      </c>
      <c r="G6" s="99"/>
    </row>
    <row r="7" spans="2:7" ht="39.950000000000003" customHeight="1" thickBot="1" x14ac:dyDescent="0.3">
      <c r="B7" s="34" t="s">
        <v>27</v>
      </c>
      <c r="C7" s="35"/>
      <c r="D7" s="3">
        <f>SUM(D8:D9)</f>
        <v>0</v>
      </c>
      <c r="E7" s="4">
        <f>IFERROR((D7/D17)*100%,0)</f>
        <v>0</v>
      </c>
      <c r="F7" s="36" t="s">
        <v>33</v>
      </c>
      <c r="G7" s="37"/>
    </row>
    <row r="8" spans="2:7" ht="39.950000000000003" customHeight="1" thickBot="1" x14ac:dyDescent="0.3">
      <c r="B8" s="35" t="s">
        <v>14</v>
      </c>
      <c r="C8" s="35"/>
      <c r="D8" s="5">
        <v>0</v>
      </c>
      <c r="E8" s="4">
        <f>IFERROR((D8/D17)*100%,0)</f>
        <v>0</v>
      </c>
      <c r="F8" s="54" t="s">
        <v>26</v>
      </c>
      <c r="G8" s="38"/>
    </row>
    <row r="9" spans="2:7" ht="39.950000000000003" customHeight="1" thickBot="1" x14ac:dyDescent="0.3">
      <c r="B9" s="35" t="s">
        <v>15</v>
      </c>
      <c r="C9" s="35"/>
      <c r="D9" s="5">
        <v>0</v>
      </c>
      <c r="E9" s="4">
        <f>IFERROR((D9/D17)*100%,0)</f>
        <v>0</v>
      </c>
      <c r="F9" s="36" t="s">
        <v>35</v>
      </c>
      <c r="G9" s="36"/>
    </row>
    <row r="10" spans="2:7" ht="39.950000000000003" customHeight="1" thickBot="1" x14ac:dyDescent="0.3">
      <c r="B10" s="34" t="s">
        <v>8</v>
      </c>
      <c r="C10" s="35"/>
      <c r="D10" s="5">
        <v>0</v>
      </c>
      <c r="E10" s="4">
        <f>IFERROR((D10/D17)*100%,0)</f>
        <v>0</v>
      </c>
      <c r="F10" s="36" t="s">
        <v>36</v>
      </c>
      <c r="G10" s="36"/>
    </row>
    <row r="11" spans="2:7" ht="39.950000000000003" customHeight="1" thickBot="1" x14ac:dyDescent="0.3">
      <c r="B11" s="34" t="s">
        <v>9</v>
      </c>
      <c r="C11" s="35"/>
      <c r="D11" s="5">
        <v>0</v>
      </c>
      <c r="E11" s="4">
        <f>IFERROR((D11/D17)*100%,0)</f>
        <v>0</v>
      </c>
      <c r="F11" s="39" t="s">
        <v>37</v>
      </c>
      <c r="G11" s="36"/>
    </row>
    <row r="12" spans="2:7" ht="39.950000000000003" customHeight="1" thickBot="1" x14ac:dyDescent="0.3">
      <c r="B12" s="34" t="s">
        <v>10</v>
      </c>
      <c r="C12" s="34"/>
      <c r="D12" s="5">
        <v>0</v>
      </c>
      <c r="E12" s="4">
        <f>IFERROR((D12/D17)*100%,0)</f>
        <v>0</v>
      </c>
      <c r="F12" s="36" t="s">
        <v>38</v>
      </c>
      <c r="G12" s="36"/>
    </row>
    <row r="13" spans="2:7" ht="39.950000000000003" customHeight="1" thickBot="1" x14ac:dyDescent="0.3">
      <c r="B13" s="34" t="s">
        <v>11</v>
      </c>
      <c r="C13" s="34"/>
      <c r="D13" s="5">
        <v>0</v>
      </c>
      <c r="E13" s="4">
        <f>IFERROR((D13/D17)*100%,0)</f>
        <v>0</v>
      </c>
      <c r="F13" s="36" t="s">
        <v>39</v>
      </c>
      <c r="G13" s="36"/>
    </row>
    <row r="14" spans="2:7" ht="39.950000000000003" customHeight="1" thickBot="1" x14ac:dyDescent="0.3">
      <c r="B14" s="34" t="s">
        <v>12</v>
      </c>
      <c r="C14" s="34"/>
      <c r="D14" s="5">
        <v>0</v>
      </c>
      <c r="E14" s="4">
        <f>IFERROR((D14/D17)*100%,0)</f>
        <v>0</v>
      </c>
      <c r="F14" s="36" t="s">
        <v>38</v>
      </c>
      <c r="G14" s="36"/>
    </row>
    <row r="15" spans="2:7" ht="39.950000000000003" customHeight="1" thickBot="1" x14ac:dyDescent="0.3">
      <c r="B15" s="34" t="s">
        <v>13</v>
      </c>
      <c r="C15" s="34"/>
      <c r="D15" s="5">
        <v>0</v>
      </c>
      <c r="E15" s="4">
        <f>IFERROR((D15/D17)*100%,0)</f>
        <v>0</v>
      </c>
      <c r="F15" s="36" t="s">
        <v>40</v>
      </c>
      <c r="G15" s="36"/>
    </row>
    <row r="16" spans="2:7" ht="39.950000000000003" customHeight="1" thickBot="1" x14ac:dyDescent="0.3">
      <c r="B16" s="34" t="s">
        <v>16</v>
      </c>
      <c r="C16" s="34"/>
      <c r="D16" s="5">
        <v>0</v>
      </c>
      <c r="E16" s="4">
        <f>IFERROR((D16/D17)*100%,0)</f>
        <v>0</v>
      </c>
      <c r="F16" s="36" t="s">
        <v>38</v>
      </c>
      <c r="G16" s="36"/>
    </row>
    <row r="17" spans="2:7" ht="39.950000000000003" customHeight="1" thickBot="1" x14ac:dyDescent="0.3">
      <c r="B17" s="42" t="s">
        <v>4</v>
      </c>
      <c r="C17" s="42"/>
      <c r="D17" s="7">
        <f>SUM(D10:D16,D7)</f>
        <v>0</v>
      </c>
      <c r="E17" s="6">
        <f>SUM(E10:E16,E7)</f>
        <v>0</v>
      </c>
      <c r="F17" s="43"/>
      <c r="G17" s="44"/>
    </row>
    <row r="18" spans="2:7" ht="80.099999999999994" customHeight="1" thickBot="1" x14ac:dyDescent="0.3">
      <c r="B18" s="100" t="s">
        <v>29</v>
      </c>
      <c r="C18" s="101"/>
      <c r="D18" s="102" t="s">
        <v>18</v>
      </c>
      <c r="E18" s="103"/>
      <c r="F18" s="103"/>
      <c r="G18" s="104"/>
    </row>
  </sheetData>
  <sheetProtection algorithmName="SHA-512" hashValue="qYIaPKQzRGge2Tkle1CxN22tr+S0tKqtru1liEd/FtNyblQTj8Kj8bW5tfBjq7MWfusL/WpGlmIQLe66Kt9t/g==" saltValue="BrvuyXdX1qMvboct9fZtRg==" spinCount="100000" sheet="1" objects="1" scenarios="1"/>
  <mergeCells count="33">
    <mergeCell ref="B17:C17"/>
    <mergeCell ref="F17:G17"/>
    <mergeCell ref="B18:C18"/>
    <mergeCell ref="D18:G18"/>
    <mergeCell ref="B15:C15"/>
    <mergeCell ref="F15:G15"/>
    <mergeCell ref="B16:C16"/>
    <mergeCell ref="F16:G16"/>
    <mergeCell ref="B12:C12"/>
    <mergeCell ref="F12:G12"/>
    <mergeCell ref="B13:C13"/>
    <mergeCell ref="F13:G13"/>
    <mergeCell ref="B14:C14"/>
    <mergeCell ref="F14:G14"/>
    <mergeCell ref="B9:C9"/>
    <mergeCell ref="F9:G9"/>
    <mergeCell ref="B10:C10"/>
    <mergeCell ref="F10:G10"/>
    <mergeCell ref="B11:C11"/>
    <mergeCell ref="F11:G11"/>
    <mergeCell ref="E5:G5"/>
    <mergeCell ref="F6:G6"/>
    <mergeCell ref="B7:C7"/>
    <mergeCell ref="F7:G7"/>
    <mergeCell ref="B8:C8"/>
    <mergeCell ref="F8:G8"/>
    <mergeCell ref="B5:C6"/>
    <mergeCell ref="D5:D6"/>
    <mergeCell ref="B1:G2"/>
    <mergeCell ref="B3:C3"/>
    <mergeCell ref="D3:E3"/>
    <mergeCell ref="B4:C4"/>
    <mergeCell ref="D4:E4"/>
  </mergeCells>
  <conditionalFormatting sqref="E7">
    <cfRule type="cellIs" dxfId="14" priority="9" operator="greaterThan">
      <formula>0.5</formula>
    </cfRule>
  </conditionalFormatting>
  <conditionalFormatting sqref="E10">
    <cfRule type="cellIs" dxfId="13" priority="7" operator="greaterThan">
      <formula>0.6</formula>
    </cfRule>
  </conditionalFormatting>
  <conditionalFormatting sqref="E13">
    <cfRule type="cellIs" dxfId="12" priority="1" operator="greaterThan">
      <formula>0.05</formula>
    </cfRule>
    <cfRule type="cellIs" dxfId="11" priority="8" operator="lessThan">
      <formula>0.03</formula>
    </cfRule>
  </conditionalFormatting>
  <conditionalFormatting sqref="E15">
    <cfRule type="cellIs" dxfId="10" priority="4" operator="greaterThan">
      <formula>0.1</formula>
    </cfRule>
  </conditionalFormatting>
  <dataValidations count="1">
    <dataValidation type="whole" operator="lessThanOrEqual" allowBlank="1" showInputMessage="1" showErrorMessage="1" errorTitle="Monto no permitido" error="El monto no puede superar los $500.000" sqref="D8" xr:uid="{34B4151B-3B8F-4118-9F47-FC8283BADFC4}">
      <formula1>500000</formula1>
    </dataValidation>
  </dataValidations>
  <pageMargins left="0.25" right="0.25" top="0.75" bottom="0.75" header="0.3" footer="0.3"/>
  <pageSetup paperSize="41" scale="6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3" tint="0.59999389629810485"/>
    <pageSetUpPr fitToPage="1"/>
  </sheetPr>
  <dimension ref="B1:G18"/>
  <sheetViews>
    <sheetView zoomScaleNormal="100" workbookViewId="0">
      <selection activeCell="H1" sqref="H1"/>
    </sheetView>
  </sheetViews>
  <sheetFormatPr baseColWidth="10" defaultRowHeight="15" x14ac:dyDescent="0.25"/>
  <cols>
    <col min="1" max="1" width="1.7109375" customWidth="1"/>
    <col min="2" max="3" width="20.7109375" customWidth="1"/>
    <col min="4" max="5" width="35.7109375" customWidth="1"/>
    <col min="6" max="7" width="40.7109375" customWidth="1"/>
    <col min="8" max="8" width="1.7109375" customWidth="1"/>
  </cols>
  <sheetData>
    <row r="1" spans="2:7" ht="20.100000000000001" customHeight="1" x14ac:dyDescent="0.25">
      <c r="B1" s="105" t="s">
        <v>24</v>
      </c>
      <c r="C1" s="106"/>
      <c r="D1" s="106"/>
      <c r="E1" s="106"/>
      <c r="F1" s="106"/>
      <c r="G1" s="107"/>
    </row>
    <row r="2" spans="2:7" ht="20.100000000000001" customHeight="1" thickBot="1" x14ac:dyDescent="0.3">
      <c r="B2" s="108"/>
      <c r="C2" s="109"/>
      <c r="D2" s="109"/>
      <c r="E2" s="109"/>
      <c r="F2" s="109"/>
      <c r="G2" s="110"/>
    </row>
    <row r="3" spans="2:7" ht="39.950000000000003" customHeight="1" thickBot="1" x14ac:dyDescent="0.3">
      <c r="B3" s="111" t="s">
        <v>0</v>
      </c>
      <c r="C3" s="112"/>
      <c r="D3" s="30"/>
      <c r="E3" s="30"/>
      <c r="F3" s="18" t="s">
        <v>5</v>
      </c>
      <c r="G3" s="1"/>
    </row>
    <row r="4" spans="2:7" ht="39.950000000000003" customHeight="1" thickBot="1" x14ac:dyDescent="0.3">
      <c r="B4" s="111" t="s">
        <v>7</v>
      </c>
      <c r="C4" s="112"/>
      <c r="D4" s="31"/>
      <c r="E4" s="32"/>
      <c r="F4" s="18" t="s">
        <v>41</v>
      </c>
      <c r="G4" s="21"/>
    </row>
    <row r="5" spans="2:7" ht="30" customHeight="1" thickBot="1" x14ac:dyDescent="0.3">
      <c r="B5" s="113" t="s">
        <v>1</v>
      </c>
      <c r="C5" s="113"/>
      <c r="D5" s="113" t="s">
        <v>28</v>
      </c>
      <c r="E5" s="113" t="s">
        <v>2</v>
      </c>
      <c r="F5" s="113"/>
      <c r="G5" s="113"/>
    </row>
    <row r="6" spans="2:7" ht="50.1" customHeight="1" thickBot="1" x14ac:dyDescent="0.3">
      <c r="B6" s="113"/>
      <c r="C6" s="113"/>
      <c r="D6" s="113"/>
      <c r="E6" s="17" t="s">
        <v>6</v>
      </c>
      <c r="F6" s="113" t="s">
        <v>3</v>
      </c>
      <c r="G6" s="113"/>
    </row>
    <row r="7" spans="2:7" ht="39.950000000000003" customHeight="1" thickBot="1" x14ac:dyDescent="0.3">
      <c r="B7" s="34" t="s">
        <v>27</v>
      </c>
      <c r="C7" s="35"/>
      <c r="D7" s="3">
        <f>SUM(D8:D9)</f>
        <v>0</v>
      </c>
      <c r="E7" s="4">
        <f>IFERROR((D7/D17)*100%,0)</f>
        <v>0</v>
      </c>
      <c r="F7" s="36" t="s">
        <v>33</v>
      </c>
      <c r="G7" s="37"/>
    </row>
    <row r="8" spans="2:7" ht="39.950000000000003" customHeight="1" thickBot="1" x14ac:dyDescent="0.3">
      <c r="B8" s="35" t="s">
        <v>14</v>
      </c>
      <c r="C8" s="35"/>
      <c r="D8" s="5">
        <v>0</v>
      </c>
      <c r="E8" s="4">
        <f>IFERROR((D8/D17)*100%,0)</f>
        <v>0</v>
      </c>
      <c r="F8" s="54" t="s">
        <v>26</v>
      </c>
      <c r="G8" s="38"/>
    </row>
    <row r="9" spans="2:7" ht="39.950000000000003" customHeight="1" thickBot="1" x14ac:dyDescent="0.3">
      <c r="B9" s="35" t="s">
        <v>15</v>
      </c>
      <c r="C9" s="35"/>
      <c r="D9" s="5">
        <v>0</v>
      </c>
      <c r="E9" s="4">
        <f>IFERROR((D9/D17)*100%,0)</f>
        <v>0</v>
      </c>
      <c r="F9" s="36" t="s">
        <v>35</v>
      </c>
      <c r="G9" s="36"/>
    </row>
    <row r="10" spans="2:7" ht="39.950000000000003" customHeight="1" thickBot="1" x14ac:dyDescent="0.3">
      <c r="B10" s="34" t="s">
        <v>8</v>
      </c>
      <c r="C10" s="35"/>
      <c r="D10" s="5">
        <v>0</v>
      </c>
      <c r="E10" s="4">
        <f>IFERROR((D10/D17)*100%,0)</f>
        <v>0</v>
      </c>
      <c r="F10" s="36" t="s">
        <v>36</v>
      </c>
      <c r="G10" s="36"/>
    </row>
    <row r="11" spans="2:7" ht="39.950000000000003" customHeight="1" thickBot="1" x14ac:dyDescent="0.3">
      <c r="B11" s="34" t="s">
        <v>9</v>
      </c>
      <c r="C11" s="35"/>
      <c r="D11" s="5">
        <v>0</v>
      </c>
      <c r="E11" s="4">
        <f>IFERROR((D11/D17)*100%,0)</f>
        <v>0</v>
      </c>
      <c r="F11" s="39" t="s">
        <v>37</v>
      </c>
      <c r="G11" s="36"/>
    </row>
    <row r="12" spans="2:7" ht="39.950000000000003" customHeight="1" thickBot="1" x14ac:dyDescent="0.3">
      <c r="B12" s="34" t="s">
        <v>10</v>
      </c>
      <c r="C12" s="34"/>
      <c r="D12" s="5">
        <v>0</v>
      </c>
      <c r="E12" s="4">
        <f>IFERROR((D12/D17)*100%,0)</f>
        <v>0</v>
      </c>
      <c r="F12" s="36" t="s">
        <v>38</v>
      </c>
      <c r="G12" s="36"/>
    </row>
    <row r="13" spans="2:7" ht="39.950000000000003" customHeight="1" thickBot="1" x14ac:dyDescent="0.3">
      <c r="B13" s="34" t="s">
        <v>11</v>
      </c>
      <c r="C13" s="34"/>
      <c r="D13" s="5">
        <v>0</v>
      </c>
      <c r="E13" s="4">
        <f>IFERROR((D13/D17)*100%,0)</f>
        <v>0</v>
      </c>
      <c r="F13" s="36" t="s">
        <v>39</v>
      </c>
      <c r="G13" s="36"/>
    </row>
    <row r="14" spans="2:7" ht="39.950000000000003" customHeight="1" thickBot="1" x14ac:dyDescent="0.3">
      <c r="B14" s="34" t="s">
        <v>12</v>
      </c>
      <c r="C14" s="34"/>
      <c r="D14" s="5">
        <v>0</v>
      </c>
      <c r="E14" s="4">
        <f>IFERROR((D14/D17)*100%,0)</f>
        <v>0</v>
      </c>
      <c r="F14" s="36" t="s">
        <v>38</v>
      </c>
      <c r="G14" s="36"/>
    </row>
    <row r="15" spans="2:7" ht="39.950000000000003" customHeight="1" thickBot="1" x14ac:dyDescent="0.3">
      <c r="B15" s="34" t="s">
        <v>13</v>
      </c>
      <c r="C15" s="34"/>
      <c r="D15" s="5">
        <v>0</v>
      </c>
      <c r="E15" s="4">
        <f>IFERROR((D15/D17)*100%,0)</f>
        <v>0</v>
      </c>
      <c r="F15" s="36" t="s">
        <v>40</v>
      </c>
      <c r="G15" s="36"/>
    </row>
    <row r="16" spans="2:7" ht="39.950000000000003" customHeight="1" thickBot="1" x14ac:dyDescent="0.3">
      <c r="B16" s="34" t="s">
        <v>16</v>
      </c>
      <c r="C16" s="34"/>
      <c r="D16" s="5">
        <v>0</v>
      </c>
      <c r="E16" s="4">
        <f>IFERROR((D16/D17)*100%,0)</f>
        <v>0</v>
      </c>
      <c r="F16" s="36" t="s">
        <v>38</v>
      </c>
      <c r="G16" s="36"/>
    </row>
    <row r="17" spans="2:7" ht="39.950000000000003" customHeight="1" thickBot="1" x14ac:dyDescent="0.3">
      <c r="B17" s="42" t="s">
        <v>4</v>
      </c>
      <c r="C17" s="42"/>
      <c r="D17" s="7">
        <f>SUM(D10:D16,D7)</f>
        <v>0</v>
      </c>
      <c r="E17" s="6">
        <f>SUM(E10:E16,E7)</f>
        <v>0</v>
      </c>
      <c r="F17" s="43"/>
      <c r="G17" s="44"/>
    </row>
    <row r="18" spans="2:7" ht="80.099999999999994" customHeight="1" thickBot="1" x14ac:dyDescent="0.3">
      <c r="B18" s="114" t="s">
        <v>29</v>
      </c>
      <c r="C18" s="115"/>
      <c r="D18" s="116" t="s">
        <v>31</v>
      </c>
      <c r="E18" s="117"/>
      <c r="F18" s="117"/>
      <c r="G18" s="118"/>
    </row>
  </sheetData>
  <sheetProtection algorithmName="SHA-512" hashValue="1CG03uq2dDc5Z+TiTu4Oa4xmV5Pavm+13YtCD2YEt/5IhlcJWgX3af0JQzsa3lK1hMgzJSe0XRwLv/w5CkT8qA==" saltValue="h9puyhQ8s2AcZbAtenXccQ==" spinCount="100000" sheet="1" objects="1" scenarios="1"/>
  <mergeCells count="33">
    <mergeCell ref="B17:C17"/>
    <mergeCell ref="F17:G17"/>
    <mergeCell ref="B18:C18"/>
    <mergeCell ref="D18:G18"/>
    <mergeCell ref="B15:C15"/>
    <mergeCell ref="F15:G15"/>
    <mergeCell ref="B16:C16"/>
    <mergeCell ref="F16:G16"/>
    <mergeCell ref="B12:C12"/>
    <mergeCell ref="F12:G12"/>
    <mergeCell ref="B13:C13"/>
    <mergeCell ref="F13:G13"/>
    <mergeCell ref="B14:C14"/>
    <mergeCell ref="F14:G14"/>
    <mergeCell ref="B9:C9"/>
    <mergeCell ref="F9:G9"/>
    <mergeCell ref="B10:C10"/>
    <mergeCell ref="F10:G10"/>
    <mergeCell ref="B11:C11"/>
    <mergeCell ref="F11:G11"/>
    <mergeCell ref="E5:G5"/>
    <mergeCell ref="F6:G6"/>
    <mergeCell ref="B7:C7"/>
    <mergeCell ref="F7:G7"/>
    <mergeCell ref="B8:C8"/>
    <mergeCell ref="F8:G8"/>
    <mergeCell ref="B5:C6"/>
    <mergeCell ref="D5:D6"/>
    <mergeCell ref="B1:G2"/>
    <mergeCell ref="B3:C3"/>
    <mergeCell ref="D3:E3"/>
    <mergeCell ref="B4:C4"/>
    <mergeCell ref="D4:E4"/>
  </mergeCells>
  <conditionalFormatting sqref="E7">
    <cfRule type="cellIs" dxfId="9" priority="9" operator="greaterThan">
      <formula>0.5</formula>
    </cfRule>
  </conditionalFormatting>
  <conditionalFormatting sqref="E10">
    <cfRule type="cellIs" dxfId="8" priority="7" operator="greaterThan">
      <formula>0.6</formula>
    </cfRule>
  </conditionalFormatting>
  <conditionalFormatting sqref="E13">
    <cfRule type="cellIs" dxfId="7" priority="1" operator="greaterThan">
      <formula>0.05</formula>
    </cfRule>
    <cfRule type="cellIs" dxfId="6" priority="8" operator="lessThan">
      <formula>0.03</formula>
    </cfRule>
  </conditionalFormatting>
  <conditionalFormatting sqref="E15">
    <cfRule type="cellIs" dxfId="5" priority="4" operator="greaterThan">
      <formula>0.1</formula>
    </cfRule>
  </conditionalFormatting>
  <dataValidations count="1">
    <dataValidation type="whole" operator="lessThanOrEqual" allowBlank="1" showInputMessage="1" showErrorMessage="1" errorTitle="Monto no permitido" error="El monto no puede superar los $500.000" sqref="D8" xr:uid="{D9AEEC5E-7438-47BE-96AB-128689C40E6C}">
      <formula1>500000</formula1>
    </dataValidation>
  </dataValidations>
  <pageMargins left="0.25" right="0.25" top="0.75" bottom="0.75" header="0.3" footer="0.3"/>
  <pageSetup paperSize="41" scale="6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9B1E6"/>
    <pageSetUpPr fitToPage="1"/>
  </sheetPr>
  <dimension ref="B1:G18"/>
  <sheetViews>
    <sheetView zoomScaleNormal="100" workbookViewId="0">
      <selection activeCell="H1" sqref="H1"/>
    </sheetView>
  </sheetViews>
  <sheetFormatPr baseColWidth="10" defaultRowHeight="15" x14ac:dyDescent="0.25"/>
  <cols>
    <col min="1" max="1" width="1.7109375" customWidth="1"/>
    <col min="2" max="3" width="20.7109375" customWidth="1"/>
    <col min="4" max="5" width="35.7109375" customWidth="1"/>
    <col min="6" max="7" width="40.7109375" customWidth="1"/>
    <col min="8" max="8" width="1.7109375" customWidth="1"/>
  </cols>
  <sheetData>
    <row r="1" spans="2:7" ht="20.100000000000001" customHeight="1" x14ac:dyDescent="0.25">
      <c r="B1" s="119" t="s">
        <v>25</v>
      </c>
      <c r="C1" s="120"/>
      <c r="D1" s="120"/>
      <c r="E1" s="120"/>
      <c r="F1" s="120"/>
      <c r="G1" s="121"/>
    </row>
    <row r="2" spans="2:7" ht="20.100000000000001" customHeight="1" thickBot="1" x14ac:dyDescent="0.3">
      <c r="B2" s="122"/>
      <c r="C2" s="123"/>
      <c r="D2" s="123"/>
      <c r="E2" s="123"/>
      <c r="F2" s="123"/>
      <c r="G2" s="124"/>
    </row>
    <row r="3" spans="2:7" ht="39.950000000000003" customHeight="1" thickBot="1" x14ac:dyDescent="0.3">
      <c r="B3" s="125" t="s">
        <v>0</v>
      </c>
      <c r="C3" s="126"/>
      <c r="D3" s="30"/>
      <c r="E3" s="30"/>
      <c r="F3" s="19" t="s">
        <v>5</v>
      </c>
      <c r="G3" s="1"/>
    </row>
    <row r="4" spans="2:7" ht="39.950000000000003" customHeight="1" thickBot="1" x14ac:dyDescent="0.3">
      <c r="B4" s="125" t="s">
        <v>7</v>
      </c>
      <c r="C4" s="126"/>
      <c r="D4" s="31"/>
      <c r="E4" s="32"/>
      <c r="F4" s="19" t="s">
        <v>41</v>
      </c>
      <c r="G4" s="21"/>
    </row>
    <row r="5" spans="2:7" ht="30" customHeight="1" thickBot="1" x14ac:dyDescent="0.3">
      <c r="B5" s="127" t="s">
        <v>1</v>
      </c>
      <c r="C5" s="127"/>
      <c r="D5" s="127" t="s">
        <v>28</v>
      </c>
      <c r="E5" s="127" t="s">
        <v>2</v>
      </c>
      <c r="F5" s="127"/>
      <c r="G5" s="127"/>
    </row>
    <row r="6" spans="2:7" ht="50.1" customHeight="1" thickBot="1" x14ac:dyDescent="0.3">
      <c r="B6" s="127"/>
      <c r="C6" s="127"/>
      <c r="D6" s="127"/>
      <c r="E6" s="20" t="s">
        <v>6</v>
      </c>
      <c r="F6" s="127" t="s">
        <v>3</v>
      </c>
      <c r="G6" s="127"/>
    </row>
    <row r="7" spans="2:7" ht="39.950000000000003" customHeight="1" thickBot="1" x14ac:dyDescent="0.3">
      <c r="B7" s="34" t="s">
        <v>27</v>
      </c>
      <c r="C7" s="35"/>
      <c r="D7" s="3">
        <f>SUM(D8:D9)</f>
        <v>0</v>
      </c>
      <c r="E7" s="4">
        <f>IFERROR((D7/D17)*100%,0)</f>
        <v>0</v>
      </c>
      <c r="F7" s="36" t="s">
        <v>33</v>
      </c>
      <c r="G7" s="37"/>
    </row>
    <row r="8" spans="2:7" ht="39.950000000000003" customHeight="1" thickBot="1" x14ac:dyDescent="0.3">
      <c r="B8" s="35" t="s">
        <v>14</v>
      </c>
      <c r="C8" s="35"/>
      <c r="D8" s="5">
        <v>0</v>
      </c>
      <c r="E8" s="4">
        <f>IFERROR((D8/D17)*100%,0)</f>
        <v>0</v>
      </c>
      <c r="F8" s="54" t="s">
        <v>26</v>
      </c>
      <c r="G8" s="38"/>
    </row>
    <row r="9" spans="2:7" ht="39.950000000000003" customHeight="1" thickBot="1" x14ac:dyDescent="0.3">
      <c r="B9" s="35" t="s">
        <v>15</v>
      </c>
      <c r="C9" s="35"/>
      <c r="D9" s="5">
        <v>0</v>
      </c>
      <c r="E9" s="4">
        <f>IFERROR((D9/D17)*100%,0)</f>
        <v>0</v>
      </c>
      <c r="F9" s="36" t="s">
        <v>35</v>
      </c>
      <c r="G9" s="36"/>
    </row>
    <row r="10" spans="2:7" ht="39.950000000000003" customHeight="1" thickBot="1" x14ac:dyDescent="0.3">
      <c r="B10" s="34" t="s">
        <v>8</v>
      </c>
      <c r="C10" s="35"/>
      <c r="D10" s="5">
        <v>0</v>
      </c>
      <c r="E10" s="4">
        <f>IFERROR((D10/D17)*100%,0)</f>
        <v>0</v>
      </c>
      <c r="F10" s="36" t="s">
        <v>36</v>
      </c>
      <c r="G10" s="36"/>
    </row>
    <row r="11" spans="2:7" ht="39.950000000000003" customHeight="1" thickBot="1" x14ac:dyDescent="0.3">
      <c r="B11" s="34" t="s">
        <v>9</v>
      </c>
      <c r="C11" s="35"/>
      <c r="D11" s="5">
        <v>0</v>
      </c>
      <c r="E11" s="4">
        <f>IFERROR((D11/D17)*100%,0)</f>
        <v>0</v>
      </c>
      <c r="F11" s="39" t="s">
        <v>37</v>
      </c>
      <c r="G11" s="36"/>
    </row>
    <row r="12" spans="2:7" ht="39.950000000000003" customHeight="1" thickBot="1" x14ac:dyDescent="0.3">
      <c r="B12" s="34" t="s">
        <v>10</v>
      </c>
      <c r="C12" s="34"/>
      <c r="D12" s="5">
        <v>0</v>
      </c>
      <c r="E12" s="4">
        <f>IFERROR((D12/D17)*100%,0)</f>
        <v>0</v>
      </c>
      <c r="F12" s="36" t="s">
        <v>38</v>
      </c>
      <c r="G12" s="36"/>
    </row>
    <row r="13" spans="2:7" ht="39.950000000000003" customHeight="1" thickBot="1" x14ac:dyDescent="0.3">
      <c r="B13" s="34" t="s">
        <v>11</v>
      </c>
      <c r="C13" s="34"/>
      <c r="D13" s="5">
        <v>0</v>
      </c>
      <c r="E13" s="4">
        <f>IFERROR((D13/D17)*100%,0)</f>
        <v>0</v>
      </c>
      <c r="F13" s="36" t="s">
        <v>39</v>
      </c>
      <c r="G13" s="36"/>
    </row>
    <row r="14" spans="2:7" ht="39.950000000000003" customHeight="1" thickBot="1" x14ac:dyDescent="0.3">
      <c r="B14" s="34" t="s">
        <v>12</v>
      </c>
      <c r="C14" s="34"/>
      <c r="D14" s="5">
        <v>0</v>
      </c>
      <c r="E14" s="4">
        <f>IFERROR((D14/D17)*100%,0)</f>
        <v>0</v>
      </c>
      <c r="F14" s="36" t="s">
        <v>38</v>
      </c>
      <c r="G14" s="36"/>
    </row>
    <row r="15" spans="2:7" ht="39.950000000000003" customHeight="1" thickBot="1" x14ac:dyDescent="0.3">
      <c r="B15" s="34" t="s">
        <v>13</v>
      </c>
      <c r="C15" s="34"/>
      <c r="D15" s="5">
        <v>0</v>
      </c>
      <c r="E15" s="4">
        <f>IFERROR((D15/D17)*100%,0)</f>
        <v>0</v>
      </c>
      <c r="F15" s="36" t="s">
        <v>40</v>
      </c>
      <c r="G15" s="36"/>
    </row>
    <row r="16" spans="2:7" ht="39.950000000000003" customHeight="1" thickBot="1" x14ac:dyDescent="0.3">
      <c r="B16" s="34" t="s">
        <v>16</v>
      </c>
      <c r="C16" s="34"/>
      <c r="D16" s="5">
        <v>0</v>
      </c>
      <c r="E16" s="4">
        <f>IFERROR((D16/D17)*100%,0)</f>
        <v>0</v>
      </c>
      <c r="F16" s="36" t="s">
        <v>38</v>
      </c>
      <c r="G16" s="36"/>
    </row>
    <row r="17" spans="2:7" ht="39.950000000000003" customHeight="1" thickBot="1" x14ac:dyDescent="0.3">
      <c r="B17" s="42" t="s">
        <v>4</v>
      </c>
      <c r="C17" s="42"/>
      <c r="D17" s="7">
        <f>SUM(D10:D16,D7)</f>
        <v>0</v>
      </c>
      <c r="E17" s="6">
        <f>SUM(E10:E16,E7)</f>
        <v>0</v>
      </c>
      <c r="F17" s="43"/>
      <c r="G17" s="44"/>
    </row>
    <row r="18" spans="2:7" ht="80.099999999999994" customHeight="1" thickBot="1" x14ac:dyDescent="0.3">
      <c r="B18" s="128" t="s">
        <v>29</v>
      </c>
      <c r="C18" s="129"/>
      <c r="D18" s="130" t="s">
        <v>32</v>
      </c>
      <c r="E18" s="131"/>
      <c r="F18" s="131"/>
      <c r="G18" s="132"/>
    </row>
  </sheetData>
  <sheetProtection algorithmName="SHA-512" hashValue="jc7bX1rNBiPeSu4C/56DTnDAtXTplnAvnCmXcvpp/QEl+kkPMOPklbTn8h1rh0GoFXf9p+Vwck8J0L7xG2LgOA==" saltValue="qCEAJc3FOHGkm111DtREmg==" spinCount="100000" sheet="1" objects="1" scenarios="1"/>
  <mergeCells count="33">
    <mergeCell ref="B17:C17"/>
    <mergeCell ref="F17:G17"/>
    <mergeCell ref="B18:C18"/>
    <mergeCell ref="D18:G18"/>
    <mergeCell ref="B15:C15"/>
    <mergeCell ref="F15:G15"/>
    <mergeCell ref="B16:C16"/>
    <mergeCell ref="F16:G16"/>
    <mergeCell ref="B12:C12"/>
    <mergeCell ref="F12:G12"/>
    <mergeCell ref="B13:C13"/>
    <mergeCell ref="F13:G13"/>
    <mergeCell ref="B14:C14"/>
    <mergeCell ref="F14:G14"/>
    <mergeCell ref="B9:C9"/>
    <mergeCell ref="F9:G9"/>
    <mergeCell ref="B10:C10"/>
    <mergeCell ref="F10:G10"/>
    <mergeCell ref="B11:C11"/>
    <mergeCell ref="F11:G11"/>
    <mergeCell ref="E5:G5"/>
    <mergeCell ref="F6:G6"/>
    <mergeCell ref="B7:C7"/>
    <mergeCell ref="F7:G7"/>
    <mergeCell ref="B8:C8"/>
    <mergeCell ref="F8:G8"/>
    <mergeCell ref="B5:C6"/>
    <mergeCell ref="D5:D6"/>
    <mergeCell ref="B1:G2"/>
    <mergeCell ref="B3:C3"/>
    <mergeCell ref="D3:E3"/>
    <mergeCell ref="B4:C4"/>
    <mergeCell ref="D4:E4"/>
  </mergeCells>
  <conditionalFormatting sqref="E7">
    <cfRule type="cellIs" dxfId="4" priority="9" operator="greaterThan">
      <formula>0.5</formula>
    </cfRule>
  </conditionalFormatting>
  <conditionalFormatting sqref="E10">
    <cfRule type="cellIs" dxfId="3" priority="7" operator="greaterThan">
      <formula>0.6</formula>
    </cfRule>
  </conditionalFormatting>
  <conditionalFormatting sqref="E13">
    <cfRule type="cellIs" dxfId="2" priority="1" operator="greaterThan">
      <formula>0.05</formula>
    </cfRule>
    <cfRule type="cellIs" dxfId="1" priority="8" operator="lessThan">
      <formula>0.03</formula>
    </cfRule>
  </conditionalFormatting>
  <conditionalFormatting sqref="E15">
    <cfRule type="cellIs" dxfId="0" priority="4" operator="greaterThan">
      <formula>0.1</formula>
    </cfRule>
  </conditionalFormatting>
  <dataValidations count="1">
    <dataValidation type="whole" operator="lessThanOrEqual" allowBlank="1" showInputMessage="1" showErrorMessage="1" errorTitle="Monto no permitido" error="El monto no puede superar los $500.000" sqref="D8" xr:uid="{EDFF3E41-3C55-4084-B662-B86A56FAB896}">
      <formula1>500000</formula1>
    </dataValidation>
  </dataValidations>
  <pageMargins left="0.25" right="0.25" top="0.75" bottom="0.75" header="0.3" footer="0.3"/>
  <pageSetup paperSize="41" scale="6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CULTURA</vt:lpstr>
      <vt:lpstr>DEPORTE</vt:lpstr>
      <vt:lpstr>SOCIAL</vt:lpstr>
      <vt:lpstr>SEGURIDAD CIUDADANA</vt:lpstr>
      <vt:lpstr>MEDIO AMBIENTE Y ANIMALES</vt:lpstr>
      <vt:lpstr>ADULTOS MAYORES</vt:lpstr>
      <vt:lpstr>NIÑOS, NIÑAS Y ADOLESCENTES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Ingrid G. Robles Araya</dc:creator>
  <cp:lastModifiedBy>Paula Ortiz Pinto</cp:lastModifiedBy>
  <cp:lastPrinted>2023-12-19T22:29:55Z</cp:lastPrinted>
  <dcterms:created xsi:type="dcterms:W3CDTF">2022-05-20T14:30:08Z</dcterms:created>
  <dcterms:modified xsi:type="dcterms:W3CDTF">2026-01-08T21:39:32Z</dcterms:modified>
</cp:coreProperties>
</file>